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firstSheet="1" activeTab="1"/>
  </bookViews>
  <sheets>
    <sheet name="BExRepositorySheet" sheetId="1" state="veryHidden" r:id="rId1"/>
    <sheet name="4piel" sheetId="2" r:id="rId2"/>
    <sheet name="var" sheetId="3" state="very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<sst xmlns="http://schemas.openxmlformats.org/spreadsheetml/2006/main" count="372" uniqueCount="127">
  <si>
    <t>Valsts pamatbudžeta ieņēmumu un izdevumu atšifrējums pa programmām un apakšprogrammām</t>
  </si>
  <si>
    <t>FFF</t>
  </si>
  <si>
    <t>ZV0001BG2</t>
  </si>
  <si>
    <t>ZV0001VE2</t>
  </si>
  <si>
    <t>ZV0001BG3</t>
  </si>
  <si>
    <t>ZV0001VE3</t>
  </si>
  <si>
    <t>ZV0001BG4</t>
  </si>
  <si>
    <t>ZV0001VE4</t>
  </si>
  <si>
    <t>ZV0001BG5</t>
  </si>
  <si>
    <t>ZV0001VE5</t>
  </si>
  <si>
    <t>ZV0001BG6</t>
  </si>
  <si>
    <t>ZV0001VE6</t>
  </si>
  <si>
    <t>ZV0001BG7</t>
  </si>
  <si>
    <t>ZV0001VE7</t>
  </si>
  <si>
    <t>ZV0001BG8</t>
  </si>
  <si>
    <t>ZV0001VE8</t>
  </si>
  <si>
    <t>ZTR_KEYDATE</t>
  </si>
  <si>
    <t>ZV0201MIN</t>
  </si>
  <si>
    <t>ZV0011BG1</t>
  </si>
  <si>
    <t>ZV0011VE1</t>
  </si>
  <si>
    <t>ĀāČčĒēĢģĪīĶķĻļŅņŠšŪūŽž</t>
  </si>
  <si>
    <t>#</t>
  </si>
  <si>
    <t>Euro</t>
  </si>
  <si>
    <t>ÂâÇçÈèÌìÎîÍíÏïÒòŠšÛûŽž</t>
  </si>
  <si>
    <t>Empty Demarcation</t>
  </si>
  <si>
    <t>D200</t>
  </si>
  <si>
    <t>01.01.2024</t>
  </si>
  <si>
    <t>2024</t>
  </si>
  <si>
    <t>Noklusētais KK</t>
  </si>
  <si>
    <t>ZAPX_04</t>
  </si>
  <si>
    <t>Garais teksts 1</t>
  </si>
  <si>
    <t>Garais teksts 2</t>
  </si>
  <si>
    <t>Garais teksts 3</t>
  </si>
  <si>
    <t>Garais teksts 4</t>
  </si>
  <si>
    <t>Garais teksts 5</t>
  </si>
  <si>
    <t>Garais teksts 6</t>
  </si>
  <si>
    <t>Garais teksts 7</t>
  </si>
  <si>
    <t>Garais teksts 8</t>
  </si>
  <si>
    <t>Garais teksts 9</t>
  </si>
  <si>
    <t>Garais teksts 10</t>
  </si>
  <si>
    <t>Garais teksts 11</t>
  </si>
  <si>
    <t>Garais teksts 12</t>
  </si>
  <si>
    <t>Garais teksts 13</t>
  </si>
  <si>
    <t>Garais teksts 14</t>
  </si>
  <si>
    <t>Garais teksts 15</t>
  </si>
  <si>
    <t>Garais teksts 16</t>
  </si>
  <si>
    <t>Garais teksts 17</t>
  </si>
  <si>
    <t>Garais teksts 18</t>
  </si>
  <si>
    <t>Garais teksts 19</t>
  </si>
  <si>
    <t>Garais teksts 20</t>
  </si>
  <si>
    <t>2024
D200</t>
  </si>
  <si>
    <t>A000</t>
  </si>
  <si>
    <t>1</t>
  </si>
  <si>
    <t>Ieņēmumi – kopā</t>
  </si>
  <si>
    <t>Resursi izdevumu segšanai</t>
  </si>
  <si>
    <t>Transferti</t>
  </si>
  <si>
    <t>Valsts budžeta transferti</t>
  </si>
  <si>
    <t>Preces un pakalpojumi</t>
  </si>
  <si>
    <t>Valsts budžeta transferti no valsts pamatbudžeta uz valsts pamatbudžetu</t>
  </si>
  <si>
    <t>70.00.00</t>
  </si>
  <si>
    <t>73.00.00</t>
  </si>
  <si>
    <t>06.00.00</t>
  </si>
  <si>
    <t>02.100</t>
  </si>
  <si>
    <t>12.00.00</t>
  </si>
  <si>
    <t>02.500</t>
  </si>
  <si>
    <t>Kara muzejs</t>
  </si>
  <si>
    <t>22.00.00</t>
  </si>
  <si>
    <t>22.10.00</t>
  </si>
  <si>
    <t>22.12.00</t>
  </si>
  <si>
    <t>28.00.00</t>
  </si>
  <si>
    <t>30.00.00</t>
  </si>
  <si>
    <t>31.00.00</t>
  </si>
  <si>
    <t>10.200</t>
  </si>
  <si>
    <t>33.00.00</t>
  </si>
  <si>
    <t>34.00.00</t>
  </si>
  <si>
    <t>Jaunsardzes centrs</t>
  </si>
  <si>
    <t>02.000</t>
  </si>
  <si>
    <t>70.15.00</t>
  </si>
  <si>
    <t>73.07.00</t>
  </si>
  <si>
    <t>97.00.00</t>
  </si>
  <si>
    <t>Izdevumi – kopā</t>
  </si>
  <si>
    <t>Sociāla rakstura maksājumi un kompensācijas</t>
  </si>
  <si>
    <t>Kapitālie izdevumi</t>
  </si>
  <si>
    <t>Pamatkapitāla veidošana</t>
  </si>
  <si>
    <t>Kapitālo izdevumu transferti</t>
  </si>
  <si>
    <t>Militārpersonu pensiju fonds</t>
  </si>
  <si>
    <t>Uzturēšanas izdevumi</t>
  </si>
  <si>
    <t>Kārtējie izdevumi</t>
  </si>
  <si>
    <t>Transferti viena budžeta veida ietvaros un uzturēšanas izdevumu transferti starp budžeta veidiem</t>
  </si>
  <si>
    <t>Valsts budžeta transferti un uzturēšanas izdevumu transferti</t>
  </si>
  <si>
    <t>Valsts budžeta uzturēšanas izdevumu transferti no valsts pamatbudžeta uz valsts speciālo budžetu</t>
  </si>
  <si>
    <t>Pārējie valsts budžeta uzturēšanas izdevumu transferti citiem budžetiem</t>
  </si>
  <si>
    <t>Pārējie valsts budžeta kapitālo izdevumu transferti citiem budžetiem</t>
  </si>
  <si>
    <t>Valsts pamatbudžeta savstarpējie transferti</t>
  </si>
  <si>
    <t>Ģeodēzija un kartogrāfija</t>
  </si>
  <si>
    <t>Atlīdzība</t>
  </si>
  <si>
    <t>Subsīdijas, dotācijas, sociālie maksājumi un kompensācijas</t>
  </si>
  <si>
    <t>Subsīdijas un dotācijas</t>
  </si>
  <si>
    <t>Kārtējie maksājumi Eiropas Savienības budžetā un starptautiskā sadarbība</t>
  </si>
  <si>
    <t>Starptautiskā sadarbība</t>
  </si>
  <si>
    <t>Pārējie valsts budžeta uzturēšanas izdevumu transferti pašvaldībām</t>
  </si>
  <si>
    <t>Citu Eiropas Savienības politiku instrumentu projektu un pasākumu īstenošana</t>
  </si>
  <si>
    <t>Pārējās ārvalstu finanšu palīdzības līdzfinansētie projekti</t>
  </si>
  <si>
    <t>10. Aizsardzības ministrija</t>
  </si>
  <si>
    <t>Valsts drošības aizsardzība</t>
  </si>
  <si>
    <t>Valsts aizsardzības politikas realizācija</t>
  </si>
  <si>
    <t>Aizsardzības īpašumu pārvaldīšana</t>
  </si>
  <si>
    <t>Eiropas Savienības programmas Erasmus+ projektu īstenošanas nodrošināšana</t>
  </si>
  <si>
    <t>NATO investīciju projekti</t>
  </si>
  <si>
    <t>Nozaru vadība un politikas plānošana</t>
  </si>
  <si>
    <t>Pārējie valsts budžeta uzturēšanas izdevumu transferti valsts budžeta daļēji finansētām atvasinātām publiskām personām un budžeta nefinansētām iestādēm</t>
  </si>
  <si>
    <t>Pārējie valsts budžeta transferti kapitālajiem izdevumiem valsts budžeta daļēji finansētām atvasinātām publiskām personām un budžeta nefinansētām iestādēm</t>
  </si>
  <si>
    <t>Ieņēmumi no maksas pakalpojumiem un citi pašu ieņēmumi – kopā</t>
  </si>
  <si>
    <t>Ārvalstu finanšu palīdzība iestādes ieņēmumos</t>
  </si>
  <si>
    <t>Iestādes ieņēmumi no ārvalstu finanšu palīdzības</t>
  </si>
  <si>
    <t>Dotācija no vispārējiem ieņēmumiem</t>
  </si>
  <si>
    <t>Vispārējā kārtībā sadalāmā dotācija no vispārējiem ieņēmumiem</t>
  </si>
  <si>
    <t>Valsts budžeta transferti no valsts pamatbudžeta dotācijas no vispārējiem ieņēmumiem uz valsts pamatbudžetu</t>
  </si>
  <si>
    <t>Valsts pamatbudžeta iestāžu saņemtie transferti no valsts pamatbudžeta</t>
  </si>
  <si>
    <t>Valsts pamatbudžeta iestāžu saņemtie transferti no valsts pamatbudžeta dotācijas no vispārējiem ieņēmumiem</t>
  </si>
  <si>
    <t>Valsts pamatbudžeta iestāžu saņemtie transferti no ārvalstu finanšu palīdzības līdzekļiem</t>
  </si>
  <si>
    <t>Nacionālie bruņotie spēki</t>
  </si>
  <si>
    <t>Starptautisko operāciju un Nacionālo bruņoto spēku personālsastāva centralizētais atalgojums</t>
  </si>
  <si>
    <t>Nacionālo bruņoto spēku uzturēšana</t>
  </si>
  <si>
    <t>Programmas, apakš-programmas kods</t>
  </si>
  <si>
    <t>Funkciju klasifi-kācijas kods</t>
  </si>
  <si>
    <t>Valsts pamatbudžeta ieņēmumu un izdevumu atšifrējums pa programmām un apakšprogrammām 2024. gadā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</si>
</sst>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#\ ###\ ###\ ##0"/>
    <numFmt numFmtId="191" formatCode="[$-426]dddd\,\ yyyy&quot;. gada &quot;d\.\ mmmm"/>
    <numFmt numFmtId="192" formatCode="#,##0.00\ ;\-\ #,##0.00"/>
    <numFmt numFmtId="193" formatCode="#\ ###\ ###\ ###\ ###\ ##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BaltHelvetica"/>
      <family val="0"/>
    </font>
    <font>
      <sz val="10"/>
      <color indexed="8"/>
      <name val="Courier New"/>
      <family val="3"/>
    </font>
    <font>
      <sz val="8"/>
      <name val="Arial"/>
      <family val="2"/>
    </font>
    <font>
      <sz val="10"/>
      <name val="TimesNewRoman"/>
      <family val="0"/>
    </font>
    <font>
      <sz val="12"/>
      <name val="Times New Roman"/>
      <family val="1"/>
    </font>
    <font>
      <sz val="12"/>
      <name val="TimesNewRoman"/>
      <family val="0"/>
    </font>
    <font>
      <b/>
      <sz val="10"/>
      <name val="TimesNewRoman"/>
      <family val="0"/>
    </font>
    <font>
      <sz val="10"/>
      <name val="Helv"/>
      <family val="0"/>
    </font>
    <font>
      <b/>
      <sz val="12"/>
      <name val="Times New Roman"/>
      <family val="1"/>
    </font>
    <font>
      <b/>
      <i/>
      <sz val="10"/>
      <name val="TimesNewRoman"/>
      <family val="0"/>
    </font>
    <font>
      <u val="single"/>
      <sz val="10"/>
      <color indexed="30"/>
      <name val="Arial"/>
      <family val="2"/>
    </font>
    <font>
      <b/>
      <sz val="12.5"/>
      <name val="Times New Roman"/>
      <family val="1"/>
    </font>
    <font>
      <b/>
      <sz val="11"/>
      <name val="TimesNewRoman"/>
      <family val="0"/>
    </font>
    <font>
      <u val="single"/>
      <sz val="10"/>
      <color theme="1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0" fontId="5" fillId="18" borderId="0" applyNumberFormat="0" applyBorder="0" applyAlignment="0" applyProtection="0"/>
    <xf numFmtId="0" fontId="6" fillId="28" borderId="1" applyNumberFormat="0" applyAlignment="0" applyProtection="0"/>
    <xf numFmtId="0" fontId="7" fillId="19" borderId="2" applyNumberFormat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2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27" borderId="1" applyNumberFormat="0" applyAlignment="0" applyProtection="0"/>
    <xf numFmtId="0" fontId="17" fillId="0" borderId="6" applyNumberFormat="0" applyFill="0" applyAlignment="0" applyProtection="0"/>
    <xf numFmtId="0" fontId="18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6" borderId="7" applyNumberFormat="0" applyFont="0" applyAlignment="0" applyProtection="0"/>
    <xf numFmtId="0" fontId="19" fillId="28" borderId="8" applyNumberFormat="0" applyAlignment="0" applyProtection="0"/>
    <xf numFmtId="9" fontId="0" fillId="0" borderId="0" applyFont="0" applyFill="0" applyBorder="0" applyAlignment="0" applyProtection="0"/>
    <xf numFmtId="4" fontId="20" fillId="33" borderId="9" applyNumberFormat="0" applyProtection="0">
      <alignment vertical="center"/>
    </xf>
    <xf numFmtId="4" fontId="21" fillId="33" borderId="9" applyNumberFormat="0" applyProtection="0">
      <alignment vertical="center"/>
    </xf>
    <xf numFmtId="4" fontId="20" fillId="33" borderId="9" applyNumberFormat="0" applyProtection="0">
      <alignment horizontal="left" vertical="center" indent="1"/>
    </xf>
    <xf numFmtId="0" fontId="20" fillId="33" borderId="9" applyNumberFormat="0" applyProtection="0">
      <alignment horizontal="left" vertical="top" indent="1"/>
    </xf>
    <xf numFmtId="4" fontId="20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34" borderId="9" applyNumberFormat="0" applyProtection="0">
      <alignment horizontal="right" vertical="center"/>
    </xf>
    <xf numFmtId="4" fontId="1" fillId="35" borderId="9" applyNumberFormat="0" applyProtection="0">
      <alignment horizontal="right" vertical="center"/>
    </xf>
    <xf numFmtId="4" fontId="1" fillId="36" borderId="9" applyNumberFormat="0" applyProtection="0">
      <alignment horizontal="right" vertical="center"/>
    </xf>
    <xf numFmtId="4" fontId="1" fillId="37" borderId="9" applyNumberFormat="0" applyProtection="0">
      <alignment horizontal="right" vertical="center"/>
    </xf>
    <xf numFmtId="4" fontId="1" fillId="9" borderId="9" applyNumberFormat="0" applyProtection="0">
      <alignment horizontal="right" vertical="center"/>
    </xf>
    <xf numFmtId="4" fontId="1" fillId="38" borderId="9" applyNumberFormat="0" applyProtection="0">
      <alignment horizontal="right" vertical="center"/>
    </xf>
    <xf numFmtId="4" fontId="1" fillId="39" borderId="9" applyNumberFormat="0" applyProtection="0">
      <alignment horizontal="right" vertical="center"/>
    </xf>
    <xf numFmtId="4" fontId="20" fillId="40" borderId="10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22" fillId="8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" fillId="4" borderId="9" applyNumberFormat="0" applyProtection="0">
      <alignment vertical="center"/>
    </xf>
    <xf numFmtId="4" fontId="23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41" borderId="9" applyNumberFormat="0" applyProtection="0">
      <alignment horizontal="right" vertical="center"/>
    </xf>
    <xf numFmtId="4" fontId="23" fillId="41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4" fillId="42" borderId="0" applyNumberFormat="0" applyProtection="0">
      <alignment horizontal="left" vertical="center" indent="1"/>
    </xf>
    <xf numFmtId="4" fontId="25" fillId="41" borderId="9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35" fillId="0" borderId="0">
      <alignment/>
      <protection/>
    </xf>
    <xf numFmtId="0" fontId="26" fillId="0" borderId="0" applyNumberFormat="0" applyFill="0" applyBorder="0" applyAlignment="0" applyProtection="0"/>
    <xf numFmtId="0" fontId="8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9" xfId="124" applyNumberFormat="1" quotePrefix="1">
      <alignment horizontal="left" vertical="center" indent="1"/>
    </xf>
    <xf numFmtId="0" fontId="31" fillId="0" borderId="0" xfId="0" applyFont="1" applyAlignment="1">
      <alignment wrapText="1"/>
    </xf>
    <xf numFmtId="193" fontId="31" fillId="0" borderId="0" xfId="0" applyNumberFormat="1" applyFont="1" applyAlignment="1">
      <alignment wrapText="1"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9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0" fontId="33" fillId="0" borderId="0" xfId="0" applyFont="1" applyAlignment="1">
      <alignment horizontal="center" wrapText="1"/>
    </xf>
    <xf numFmtId="49" fontId="0" fillId="0" borderId="0" xfId="0" applyNumberFormat="1" applyFont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 shrinkToFit="1"/>
    </xf>
    <xf numFmtId="49" fontId="34" fillId="0" borderId="11" xfId="0" applyNumberFormat="1" applyFont="1" applyBorder="1" applyAlignment="1">
      <alignment horizontal="center" vertical="center" wrapText="1" shrinkToFit="1"/>
    </xf>
    <xf numFmtId="193" fontId="31" fillId="0" borderId="0" xfId="0" applyNumberFormat="1" applyFont="1" applyBorder="1" applyAlignment="1">
      <alignment wrapText="1"/>
    </xf>
    <xf numFmtId="0" fontId="36" fillId="0" borderId="0" xfId="85" applyFont="1" applyFill="1" applyBorder="1" applyAlignment="1">
      <alignment vertical="center" wrapText="1" shrinkToFit="1"/>
      <protection/>
    </xf>
    <xf numFmtId="0" fontId="32" fillId="0" borderId="0" xfId="85" applyFont="1" applyFill="1" applyBorder="1" applyAlignment="1">
      <alignment vertical="center" wrapText="1" shrinkToFit="1"/>
      <protection/>
    </xf>
    <xf numFmtId="0" fontId="0" fillId="0" borderId="0" xfId="0" applyFont="1" applyBorder="1" applyAlignment="1">
      <alignment vertical="center"/>
    </xf>
    <xf numFmtId="193" fontId="0" fillId="0" borderId="0" xfId="0" applyNumberFormat="1" applyFont="1" applyBorder="1" applyAlignment="1">
      <alignment wrapText="1"/>
    </xf>
    <xf numFmtId="193" fontId="0" fillId="0" borderId="0" xfId="0" applyNumberFormat="1" applyAlignment="1">
      <alignment wrapText="1"/>
    </xf>
    <xf numFmtId="0" fontId="0" fillId="0" borderId="0" xfId="0" applyFont="1" applyAlignment="1" quotePrefix="1">
      <alignment/>
    </xf>
    <xf numFmtId="0" fontId="20" fillId="2" borderId="0" xfId="93" applyNumberFormat="1" quotePrefix="1">
      <alignment horizontal="left" vertical="center" indent="1"/>
    </xf>
    <xf numFmtId="3" fontId="1" fillId="41" borderId="9" xfId="122" applyNumberFormat="1">
      <alignment horizontal="right" vertical="center"/>
    </xf>
    <xf numFmtId="0" fontId="20" fillId="2" borderId="0" xfId="93" applyNumberFormat="1" applyAlignment="1" quotePrefix="1">
      <alignment horizontal="left" vertical="center" indent="1"/>
    </xf>
    <xf numFmtId="0" fontId="0" fillId="8" borderId="9" xfId="109" applyAlignment="1" quotePrefix="1">
      <alignment horizontal="left" vertical="center" indent="2"/>
    </xf>
    <xf numFmtId="0" fontId="1" fillId="2" borderId="9" xfId="124" applyNumberFormat="1" applyAlignment="1" quotePrefix="1">
      <alignment horizontal="left" vertical="center" wrapText="1" indent="1"/>
    </xf>
    <xf numFmtId="0" fontId="34" fillId="0" borderId="0" xfId="0" applyFont="1" applyAlignment="1">
      <alignment wrapText="1"/>
    </xf>
    <xf numFmtId="0" fontId="34" fillId="0" borderId="0" xfId="0" applyFont="1" applyAlignment="1">
      <alignment horizontal="left" wrapText="1" indent="1"/>
    </xf>
    <xf numFmtId="0" fontId="31" fillId="0" borderId="0" xfId="0" applyFont="1" applyAlignment="1">
      <alignment horizontal="left" wrapText="1" indent="2"/>
    </xf>
    <xf numFmtId="0" fontId="31" fillId="0" borderId="0" xfId="0" applyFont="1" applyAlignment="1">
      <alignment horizontal="left" wrapText="1" indent="3"/>
    </xf>
    <xf numFmtId="0" fontId="31" fillId="0" borderId="0" xfId="0" applyFont="1" applyAlignment="1">
      <alignment horizontal="left" wrapText="1" indent="4"/>
    </xf>
    <xf numFmtId="0" fontId="31" fillId="0" borderId="0" xfId="0" applyFont="1" applyAlignment="1">
      <alignment horizontal="left" wrapText="1" indent="5"/>
    </xf>
    <xf numFmtId="0" fontId="31" fillId="0" borderId="0" xfId="0" applyFont="1" applyAlignment="1">
      <alignment horizontal="left" wrapText="1" indent="6"/>
    </xf>
    <xf numFmtId="0" fontId="31" fillId="0" borderId="0" xfId="0" applyFont="1" applyAlignment="1" quotePrefix="1">
      <alignment wrapText="1"/>
    </xf>
    <xf numFmtId="0" fontId="31" fillId="0" borderId="0" xfId="0" applyFont="1" applyAlignment="1">
      <alignment horizontal="left" wrapText="1" indent="1"/>
    </xf>
    <xf numFmtId="193" fontId="34" fillId="0" borderId="0" xfId="0" applyNumberFormat="1" applyFont="1" applyAlignment="1">
      <alignment wrapText="1"/>
    </xf>
    <xf numFmtId="193" fontId="37" fillId="0" borderId="11" xfId="84" applyNumberFormat="1" applyFont="1" applyBorder="1" applyAlignment="1">
      <alignment horizontal="center" vertical="center" wrapText="1"/>
      <protection/>
    </xf>
    <xf numFmtId="0" fontId="36" fillId="0" borderId="0" xfId="85" applyFont="1" applyFill="1" applyAlignment="1">
      <alignment horizontal="center" wrapText="1" shrinkToFit="1"/>
      <protection/>
    </xf>
    <xf numFmtId="0" fontId="39" fillId="0" borderId="0" xfId="85" applyFont="1" applyFill="1" applyAlignment="1">
      <alignment horizontal="center" vertical="center" wrapText="1" shrinkToFit="1"/>
      <protection/>
    </xf>
    <xf numFmtId="0" fontId="40" fillId="0" borderId="0" xfId="0" applyFont="1" applyAlignment="1">
      <alignment horizont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Hyperlink 2" xfId="75"/>
    <cellStyle name="Input" xfId="76"/>
    <cellStyle name="Linked Cell" xfId="77"/>
    <cellStyle name="Neutral" xfId="78"/>
    <cellStyle name="Normal 2" xfId="79"/>
    <cellStyle name="Normal 2 2" xfId="80"/>
    <cellStyle name="Normal 3" xfId="81"/>
    <cellStyle name="Normal 4" xfId="82"/>
    <cellStyle name="Normal 5" xfId="83"/>
    <cellStyle name="Normal 6" xfId="84"/>
    <cellStyle name="Normal_2000.g.budz" xfId="85"/>
    <cellStyle name="Note" xfId="86"/>
    <cellStyle name="Output" xfId="87"/>
    <cellStyle name="Percent" xfId="88"/>
    <cellStyle name="SAPBEXaggData" xfId="89"/>
    <cellStyle name="SAPBEXaggDataEmph" xfId="90"/>
    <cellStyle name="SAPBEXaggItem" xfId="91"/>
    <cellStyle name="SAPBEXaggItemX" xfId="92"/>
    <cellStyle name="SAPBEXchaText" xfId="93"/>
    <cellStyle name="SAPBEXexcBad7" xfId="94"/>
    <cellStyle name="SAPBEXexcBad8" xfId="95"/>
    <cellStyle name="SAPBEXexcBad9" xfId="96"/>
    <cellStyle name="SAPBEXexcCritical4" xfId="97"/>
    <cellStyle name="SAPBEXexcCritical5" xfId="98"/>
    <cellStyle name="SAPBEXexcCritical6" xfId="99"/>
    <cellStyle name="SAPBEXexcGood1" xfId="100"/>
    <cellStyle name="SAPBEXexcGood2" xfId="101"/>
    <cellStyle name="SAPBEXexcGood3" xfId="102"/>
    <cellStyle name="SAPBEXfilterDrill" xfId="103"/>
    <cellStyle name="SAPBEXfilterItem" xfId="104"/>
    <cellStyle name="SAPBEXfilterText" xfId="105"/>
    <cellStyle name="SAPBEXformats" xfId="106"/>
    <cellStyle name="SAPBEXheaderItem" xfId="107"/>
    <cellStyle name="SAPBEXheaderText" xfId="108"/>
    <cellStyle name="SAPBEXHLevel0" xfId="109"/>
    <cellStyle name="SAPBEXHLevel0X" xfId="110"/>
    <cellStyle name="SAPBEXHLevel1" xfId="111"/>
    <cellStyle name="SAPBEXHLevel1X" xfId="112"/>
    <cellStyle name="SAPBEXHLevel2" xfId="113"/>
    <cellStyle name="SAPBEXHLevel2X" xfId="114"/>
    <cellStyle name="SAPBEXHLevel3" xfId="115"/>
    <cellStyle name="SAPBEXHLevel3X" xfId="116"/>
    <cellStyle name="SAPBEXinputData" xfId="117"/>
    <cellStyle name="SAPBEXresData" xfId="118"/>
    <cellStyle name="SAPBEXresDataEmph" xfId="119"/>
    <cellStyle name="SAPBEXresItem" xfId="120"/>
    <cellStyle name="SAPBEXresItemX" xfId="121"/>
    <cellStyle name="SAPBEXstdData" xfId="122"/>
    <cellStyle name="SAPBEXstdDataEmph" xfId="123"/>
    <cellStyle name="SAPBEXstdItem" xfId="124"/>
    <cellStyle name="SAPBEXstdItemX" xfId="125"/>
    <cellStyle name="SAPBEXtitle" xfId="126"/>
    <cellStyle name="SAPBEXundefined" xfId="127"/>
    <cellStyle name="Sheet Title" xfId="128"/>
    <cellStyle name="Stils 1" xfId="129"/>
    <cellStyle name="Title" xfId="130"/>
    <cellStyle name="Total" xfId="131"/>
    <cellStyle name="Warning Text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</xdr:row>
      <xdr:rowOff>0</xdr:rowOff>
    </xdr:from>
    <xdr:to>
      <xdr:col>3</xdr:col>
      <xdr:colOff>190500</xdr:colOff>
      <xdr:row>8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295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2</xdr:row>
      <xdr:rowOff>0</xdr:rowOff>
    </xdr:from>
    <xdr:to>
      <xdr:col>4</xdr:col>
      <xdr:colOff>1752600</xdr:colOff>
      <xdr:row>2</xdr:row>
      <xdr:rowOff>152400</xdr:rowOff>
    </xdr:to>
    <xdr:pic macro="[1]!DesignIconClicked">
      <xdr:nvPicPr>
        <xdr:cNvPr id="1" name="BExCVH6DFUPG6W1J7KV4TB74QS1C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3333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8</xdr:row>
      <xdr:rowOff>0</xdr:rowOff>
    </xdr:from>
    <xdr:to>
      <xdr:col>2</xdr:col>
      <xdr:colOff>1562100</xdr:colOff>
      <xdr:row>8</xdr:row>
      <xdr:rowOff>152400</xdr:rowOff>
    </xdr:to>
    <xdr:pic macro="[1]!DesignIconClicked">
      <xdr:nvPicPr>
        <xdr:cNvPr id="2" name="BEx3SUXPQUUGXIMYA2JS4U74O21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3049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9</xdr:row>
      <xdr:rowOff>0</xdr:rowOff>
    </xdr:from>
    <xdr:to>
      <xdr:col>4</xdr:col>
      <xdr:colOff>1752600</xdr:colOff>
      <xdr:row>9</xdr:row>
      <xdr:rowOff>152400</xdr:rowOff>
    </xdr:to>
    <xdr:pic macro="[1]!DesignIconClicked">
      <xdr:nvPicPr>
        <xdr:cNvPr id="3" name="BEx5GNBD03ZJ4GPGN0F0YBRFQT1Y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4668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1562100</xdr:colOff>
      <xdr:row>5</xdr:row>
      <xdr:rowOff>152400</xdr:rowOff>
    </xdr:to>
    <xdr:pic macro="[1]!DesignIconClicked">
      <xdr:nvPicPr>
        <xdr:cNvPr id="4" name="BExU8AUCV13JJVWY3TR6NDMSVXPI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8191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6</xdr:row>
      <xdr:rowOff>0</xdr:rowOff>
    </xdr:from>
    <xdr:to>
      <xdr:col>2</xdr:col>
      <xdr:colOff>1562100</xdr:colOff>
      <xdr:row>6</xdr:row>
      <xdr:rowOff>152400</xdr:rowOff>
    </xdr:to>
    <xdr:pic macro="[1]!DesignIconClicked">
      <xdr:nvPicPr>
        <xdr:cNvPr id="5" name="BEx5FIUR1751LT1HPZK24AMDFLL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9810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4</xdr:col>
      <xdr:colOff>1752600</xdr:colOff>
      <xdr:row>4</xdr:row>
      <xdr:rowOff>152400</xdr:rowOff>
    </xdr:to>
    <xdr:pic macro="[1]!DesignIconClicked">
      <xdr:nvPicPr>
        <xdr:cNvPr id="6" name="BExOFSGPJAQALGXBYBCUTUQCYNM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6572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10</xdr:row>
      <xdr:rowOff>0</xdr:rowOff>
    </xdr:from>
    <xdr:to>
      <xdr:col>2</xdr:col>
      <xdr:colOff>1562100</xdr:colOff>
      <xdr:row>10</xdr:row>
      <xdr:rowOff>152400</xdr:rowOff>
    </xdr:to>
    <xdr:pic macro="[1]!DesignIconClicked">
      <xdr:nvPicPr>
        <xdr:cNvPr id="7" name="BExQ5D4IM4R0AYS12Y9W9KHRC4D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6287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2</xdr:row>
      <xdr:rowOff>0</xdr:rowOff>
    </xdr:from>
    <xdr:to>
      <xdr:col>2</xdr:col>
      <xdr:colOff>1562100</xdr:colOff>
      <xdr:row>2</xdr:row>
      <xdr:rowOff>152400</xdr:rowOff>
    </xdr:to>
    <xdr:pic macro="[1]!DesignIconClicked">
      <xdr:nvPicPr>
        <xdr:cNvPr id="8" name="BExD6E2XBYIA1SN8I0KJF3FJG5WU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33337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3</xdr:row>
      <xdr:rowOff>0</xdr:rowOff>
    </xdr:from>
    <xdr:to>
      <xdr:col>2</xdr:col>
      <xdr:colOff>1562100</xdr:colOff>
      <xdr:row>3</xdr:row>
      <xdr:rowOff>152400</xdr:rowOff>
    </xdr:to>
    <xdr:pic macro="[1]!DesignIconClicked">
      <xdr:nvPicPr>
        <xdr:cNvPr id="9" name="BExGSI9AQXKLFF85QXHA8QBJ8YO3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4953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4</xdr:row>
      <xdr:rowOff>0</xdr:rowOff>
    </xdr:from>
    <xdr:to>
      <xdr:col>2</xdr:col>
      <xdr:colOff>1562100</xdr:colOff>
      <xdr:row>4</xdr:row>
      <xdr:rowOff>152400</xdr:rowOff>
    </xdr:to>
    <xdr:pic macro="[1]!DesignIconClicked">
      <xdr:nvPicPr>
        <xdr:cNvPr id="10" name="BExOEHUUFXRNXH9YJQ41BZU1A4WF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657225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8</xdr:row>
      <xdr:rowOff>0</xdr:rowOff>
    </xdr:from>
    <xdr:to>
      <xdr:col>4</xdr:col>
      <xdr:colOff>1752600</xdr:colOff>
      <xdr:row>8</xdr:row>
      <xdr:rowOff>152400</xdr:rowOff>
    </xdr:to>
    <xdr:pic macro="[1]!DesignIconClicked">
      <xdr:nvPicPr>
        <xdr:cNvPr id="11" name="BExS6WGF0Z8XZO9YLJTXL84Q1VPZ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30492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6</xdr:row>
      <xdr:rowOff>0</xdr:rowOff>
    </xdr:from>
    <xdr:to>
      <xdr:col>4</xdr:col>
      <xdr:colOff>1752600</xdr:colOff>
      <xdr:row>6</xdr:row>
      <xdr:rowOff>152400</xdr:rowOff>
    </xdr:to>
    <xdr:pic macro="[1]!DesignIconClicked">
      <xdr:nvPicPr>
        <xdr:cNvPr id="12" name="BEx74DAKTNRP7R8UFIK15AB97M2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981075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7</xdr:row>
      <xdr:rowOff>0</xdr:rowOff>
    </xdr:from>
    <xdr:to>
      <xdr:col>2</xdr:col>
      <xdr:colOff>1562100</xdr:colOff>
      <xdr:row>7</xdr:row>
      <xdr:rowOff>152400</xdr:rowOff>
    </xdr:to>
    <xdr:pic macro="[1]!DesignIconClicked">
      <xdr:nvPicPr>
        <xdr:cNvPr id="13" name="BEx3M64M5578TDSTHPFU6O81TUE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14300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3</xdr:row>
      <xdr:rowOff>0</xdr:rowOff>
    </xdr:from>
    <xdr:to>
      <xdr:col>4</xdr:col>
      <xdr:colOff>1752600</xdr:colOff>
      <xdr:row>3</xdr:row>
      <xdr:rowOff>152400</xdr:rowOff>
    </xdr:to>
    <xdr:pic macro="[1]!DesignIconClicked">
      <xdr:nvPicPr>
        <xdr:cNvPr id="14" name="BExKTCG2FYQZVUGR4IYZP6YZOP3A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4953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9</xdr:row>
      <xdr:rowOff>0</xdr:rowOff>
    </xdr:from>
    <xdr:to>
      <xdr:col>2</xdr:col>
      <xdr:colOff>1562100</xdr:colOff>
      <xdr:row>9</xdr:row>
      <xdr:rowOff>152400</xdr:rowOff>
    </xdr:to>
    <xdr:pic macro="[1]!DesignIconClicked">
      <xdr:nvPicPr>
        <xdr:cNvPr id="15" name="BExOFS0H6VCJAQTA52GFDHE8VV9O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57375" y="1466850"/>
          <a:ext cx="1562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5</xdr:row>
      <xdr:rowOff>0</xdr:rowOff>
    </xdr:from>
    <xdr:to>
      <xdr:col>4</xdr:col>
      <xdr:colOff>1752600</xdr:colOff>
      <xdr:row>5</xdr:row>
      <xdr:rowOff>152400</xdr:rowOff>
    </xdr:to>
    <xdr:pic macro="[1]!DesignIconClicked">
      <xdr:nvPicPr>
        <xdr:cNvPr id="16" name="BExBCYCVL15O225XOF9B1PAFVE4E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81915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7</xdr:row>
      <xdr:rowOff>0</xdr:rowOff>
    </xdr:from>
    <xdr:to>
      <xdr:col>4</xdr:col>
      <xdr:colOff>1752600</xdr:colOff>
      <xdr:row>7</xdr:row>
      <xdr:rowOff>152400</xdr:rowOff>
    </xdr:to>
    <xdr:pic macro="[1]!DesignIconClicked">
      <xdr:nvPicPr>
        <xdr:cNvPr id="17" name="BEx1FZKAMUG3AFQTNJUBRC4JXP4V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34025" y="1143000"/>
          <a:ext cx="17526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16</xdr:row>
      <xdr:rowOff>0</xdr:rowOff>
    </xdr:from>
    <xdr:to>
      <xdr:col>23</xdr:col>
      <xdr:colOff>914400</xdr:colOff>
      <xdr:row>16</xdr:row>
      <xdr:rowOff>314325</xdr:rowOff>
    </xdr:to>
    <xdr:pic macro="[1]!DesignIconClicked">
      <xdr:nvPicPr>
        <xdr:cNvPr id="18" name="BExBEGGBWUHD6TO0R9ZDZRYT96ZQ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" y="2638425"/>
          <a:ext cx="1947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10</xdr:row>
      <xdr:rowOff>0</xdr:rowOff>
    </xdr:from>
    <xdr:to>
      <xdr:col>5</xdr:col>
      <xdr:colOff>1123950</xdr:colOff>
      <xdr:row>10</xdr:row>
      <xdr:rowOff>152400</xdr:rowOff>
    </xdr:to>
    <xdr:pic macro="[1]!DesignIconClicked">
      <xdr:nvPicPr>
        <xdr:cNvPr id="19" name="BExSDPWTMH5Y7TVRTLUTH6IDUFPY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96150" y="1628775"/>
          <a:ext cx="1123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16</xdr:row>
      <xdr:rowOff>19050</xdr:rowOff>
    </xdr:from>
    <xdr:to>
      <xdr:col>1</xdr:col>
      <xdr:colOff>76200</xdr:colOff>
      <xdr:row>16</xdr:row>
      <xdr:rowOff>66675</xdr:rowOff>
    </xdr:to>
    <xdr:pic macro="[1]!DesignIconClicked">
      <xdr:nvPicPr>
        <xdr:cNvPr id="20" name="BExCRF7YY50O0G1KZN88IFRZEEKS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57175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28575</xdr:colOff>
      <xdr:row>16</xdr:row>
      <xdr:rowOff>95250</xdr:rowOff>
    </xdr:from>
    <xdr:to>
      <xdr:col>1</xdr:col>
      <xdr:colOff>76200</xdr:colOff>
      <xdr:row>16</xdr:row>
      <xdr:rowOff>142875</xdr:rowOff>
    </xdr:to>
    <xdr:pic macro="[1]!DesignIconClicked">
      <xdr:nvPicPr>
        <xdr:cNvPr id="21" name="BExVUVRITJSH6UFRPP3F2YWNSO3O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57175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28575</xdr:colOff>
      <xdr:row>16</xdr:row>
      <xdr:rowOff>19050</xdr:rowOff>
    </xdr:from>
    <xdr:to>
      <xdr:col>23</xdr:col>
      <xdr:colOff>76200</xdr:colOff>
      <xdr:row>16</xdr:row>
      <xdr:rowOff>66675</xdr:rowOff>
    </xdr:to>
    <xdr:pic macro="[1]!DesignIconClicked">
      <xdr:nvPicPr>
        <xdr:cNvPr id="22" name="BExD4WFPNNZH309JOSUNFX7SS87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8821400" y="26574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16</xdr:row>
      <xdr:rowOff>95250</xdr:rowOff>
    </xdr:from>
    <xdr:to>
      <xdr:col>23</xdr:col>
      <xdr:colOff>76200</xdr:colOff>
      <xdr:row>16</xdr:row>
      <xdr:rowOff>142875</xdr:rowOff>
    </xdr:to>
    <xdr:pic macro="[1]!DesignIconClicked">
      <xdr:nvPicPr>
        <xdr:cNvPr id="23" name="BEx3FH62SKDFNFYS9OJUYYTQEODT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821400" y="27336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228600</xdr:colOff>
      <xdr:row>17</xdr:row>
      <xdr:rowOff>123825</xdr:rowOff>
    </xdr:to>
    <xdr:pic macro="[1]!DesignIconClicked">
      <xdr:nvPicPr>
        <xdr:cNvPr id="24" name="BExD7PFHYWUVBNJPYBGWDWHZW3E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3850" y="2962275"/>
          <a:ext cx="1333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7" max="12" width="0" style="0" hidden="1" customWidth="1"/>
  </cols>
  <sheetData>
    <row r="1" ht="12.75">
      <c r="A1">
        <v>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57"/>
  <sheetViews>
    <sheetView tabSelected="1" zoomScale="130" zoomScaleNormal="130" zoomScalePageLayoutView="0" workbookViewId="0" topLeftCell="A1">
      <selection activeCell="E6" sqref="E6"/>
    </sheetView>
  </sheetViews>
  <sheetFormatPr defaultColWidth="9.140625" defaultRowHeight="12.75"/>
  <cols>
    <col min="1" max="1" width="11.8515625" style="10" customWidth="1"/>
    <col min="2" max="2" width="9.57421875" style="14" customWidth="1"/>
    <col min="3" max="3" width="60.28125" style="10" customWidth="1"/>
    <col min="4" max="4" width="17.7109375" style="10" customWidth="1"/>
    <col min="5" max="7" width="14.421875" style="10" customWidth="1"/>
    <col min="8" max="9" width="11.8515625" style="10" customWidth="1"/>
    <col min="10" max="12" width="11.7109375" style="10" customWidth="1"/>
    <col min="13" max="16384" width="9.140625" style="10" customWidth="1"/>
  </cols>
  <sheetData>
    <row r="1" spans="1:12" s="12" customFormat="1" ht="35.25" customHeight="1">
      <c r="A1" s="42" t="s">
        <v>126</v>
      </c>
      <c r="B1" s="42"/>
      <c r="C1" s="42"/>
      <c r="D1" s="42"/>
      <c r="E1" s="19"/>
      <c r="F1" s="20"/>
      <c r="G1" s="21"/>
      <c r="H1" s="22"/>
      <c r="I1" s="22"/>
      <c r="J1" s="22"/>
      <c r="K1" s="22"/>
      <c r="L1" s="11"/>
    </row>
    <row r="2" spans="1:12" ht="12" customHeight="1">
      <c r="A2" s="2"/>
      <c r="B2" s="2"/>
      <c r="C2" s="13"/>
      <c r="D2" s="3"/>
      <c r="E2" s="18"/>
      <c r="F2" s="18"/>
      <c r="G2" s="18"/>
      <c r="H2" s="18"/>
      <c r="I2" s="18"/>
      <c r="J2" s="18"/>
      <c r="K2" s="18"/>
      <c r="L2" s="3"/>
    </row>
    <row r="3" spans="1:12" ht="51">
      <c r="A3" s="16" t="s">
        <v>124</v>
      </c>
      <c r="B3" s="17" t="s">
        <v>125</v>
      </c>
      <c r="C3" s="15"/>
      <c r="D3" s="40" t="s">
        <v>22</v>
      </c>
      <c r="E3" s="3"/>
      <c r="F3" s="39"/>
      <c r="G3" s="23"/>
      <c r="H3" s="23"/>
      <c r="I3" s="23"/>
      <c r="J3" s="23"/>
      <c r="K3" s="23"/>
      <c r="L3" s="23"/>
    </row>
    <row r="4" spans="1:14" ht="14.25">
      <c r="A4" s="2"/>
      <c r="B4" s="2"/>
      <c r="C4" s="43" t="s">
        <v>103</v>
      </c>
      <c r="D4" s="3"/>
      <c r="E4" s="3"/>
      <c r="F4" s="39"/>
      <c r="G4" s="23"/>
      <c r="H4" s="23"/>
      <c r="I4" s="23"/>
      <c r="J4" s="23"/>
      <c r="K4" s="23"/>
      <c r="L4" s="23"/>
      <c r="M4"/>
      <c r="N4"/>
    </row>
    <row r="5" spans="1:14" ht="12.75">
      <c r="A5" s="30"/>
      <c r="B5" s="30"/>
      <c r="C5" s="31" t="s">
        <v>54</v>
      </c>
      <c r="D5" s="39">
        <v>1128382620</v>
      </c>
      <c r="E5" s="3"/>
      <c r="F5" s="39"/>
      <c r="G5" s="23"/>
      <c r="H5" s="23"/>
      <c r="I5" s="23"/>
      <c r="J5" s="23"/>
      <c r="K5" s="23"/>
      <c r="L5" s="23"/>
      <c r="M5"/>
      <c r="N5"/>
    </row>
    <row r="6" spans="1:14" ht="12.75">
      <c r="A6" s="2"/>
      <c r="B6" s="2"/>
      <c r="C6" s="32" t="s">
        <v>112</v>
      </c>
      <c r="D6" s="3">
        <v>20343981</v>
      </c>
      <c r="E6" s="3"/>
      <c r="F6" s="39"/>
      <c r="G6" s="23"/>
      <c r="H6" s="23"/>
      <c r="I6" s="23"/>
      <c r="J6" s="23"/>
      <c r="K6" s="23"/>
      <c r="L6" s="23"/>
      <c r="M6"/>
      <c r="N6"/>
    </row>
    <row r="7" spans="1:14" ht="12.75">
      <c r="A7" s="2"/>
      <c r="B7" s="2"/>
      <c r="C7" s="32" t="s">
        <v>113</v>
      </c>
      <c r="D7" s="3">
        <v>1542798</v>
      </c>
      <c r="E7" s="3"/>
      <c r="F7" s="23"/>
      <c r="G7" s="23"/>
      <c r="H7" s="23"/>
      <c r="I7" s="23"/>
      <c r="J7" s="23"/>
      <c r="K7" s="23"/>
      <c r="L7" s="23"/>
      <c r="M7"/>
      <c r="N7"/>
    </row>
    <row r="8" spans="1:14" ht="12.75">
      <c r="A8" s="2"/>
      <c r="B8" s="2"/>
      <c r="C8" s="33" t="s">
        <v>114</v>
      </c>
      <c r="D8" s="3">
        <v>1542798</v>
      </c>
      <c r="E8" s="3"/>
      <c r="F8" s="23"/>
      <c r="G8" s="23"/>
      <c r="H8" s="23"/>
      <c r="I8" s="23"/>
      <c r="J8" s="23"/>
      <c r="K8" s="23"/>
      <c r="L8" s="23"/>
      <c r="M8"/>
      <c r="N8"/>
    </row>
    <row r="9" spans="1:14" ht="12.75">
      <c r="A9" s="2"/>
      <c r="B9" s="2"/>
      <c r="C9" s="32" t="s">
        <v>55</v>
      </c>
      <c r="D9" s="3">
        <v>782340</v>
      </c>
      <c r="E9" s="3"/>
      <c r="F9" s="23"/>
      <c r="G9" s="23"/>
      <c r="H9" s="23"/>
      <c r="I9" s="23"/>
      <c r="J9" s="23"/>
      <c r="K9" s="23"/>
      <c r="L9" s="23"/>
      <c r="M9"/>
      <c r="N9"/>
    </row>
    <row r="10" spans="1:14" ht="12.75">
      <c r="A10" s="2"/>
      <c r="B10" s="2"/>
      <c r="C10" s="33" t="s">
        <v>56</v>
      </c>
      <c r="D10" s="3">
        <v>782340</v>
      </c>
      <c r="E10" s="3"/>
      <c r="F10" s="23"/>
      <c r="G10" s="23"/>
      <c r="H10" s="23"/>
      <c r="I10" s="23"/>
      <c r="J10" s="23"/>
      <c r="K10" s="23"/>
      <c r="L10" s="23"/>
      <c r="M10"/>
      <c r="N10"/>
    </row>
    <row r="11" spans="1:14" ht="12.75">
      <c r="A11" s="2"/>
      <c r="B11" s="2"/>
      <c r="C11" s="34" t="s">
        <v>93</v>
      </c>
      <c r="D11" s="3">
        <v>782340</v>
      </c>
      <c r="E11" s="3"/>
      <c r="F11" s="23"/>
      <c r="G11" s="23"/>
      <c r="H11" s="23"/>
      <c r="I11" s="23"/>
      <c r="J11" s="23"/>
      <c r="K11" s="23"/>
      <c r="L11" s="23"/>
      <c r="M11"/>
      <c r="N11"/>
    </row>
    <row r="12" spans="1:14" ht="25.5">
      <c r="A12" s="2"/>
      <c r="B12" s="2"/>
      <c r="C12" s="35" t="s">
        <v>118</v>
      </c>
      <c r="D12" s="3">
        <v>782340</v>
      </c>
      <c r="E12" s="3"/>
      <c r="F12" s="23"/>
      <c r="G12" s="23"/>
      <c r="H12" s="23"/>
      <c r="I12" s="23"/>
      <c r="J12" s="23"/>
      <c r="K12" s="23"/>
      <c r="L12" s="23"/>
      <c r="M12"/>
      <c r="N12"/>
    </row>
    <row r="13" spans="1:14" ht="25.5">
      <c r="A13" s="2"/>
      <c r="B13" s="2"/>
      <c r="C13" s="36" t="s">
        <v>119</v>
      </c>
      <c r="D13" s="3">
        <v>759149</v>
      </c>
      <c r="E13" s="3"/>
      <c r="F13" s="23"/>
      <c r="G13" s="23"/>
      <c r="H13" s="23"/>
      <c r="I13" s="23"/>
      <c r="J13" s="23"/>
      <c r="K13" s="23"/>
      <c r="L13" s="23"/>
      <c r="M13"/>
      <c r="N13"/>
    </row>
    <row r="14" spans="1:14" ht="25.5">
      <c r="A14" s="2"/>
      <c r="B14" s="2"/>
      <c r="C14" s="36" t="s">
        <v>120</v>
      </c>
      <c r="D14" s="3">
        <v>23191</v>
      </c>
      <c r="E14" s="3"/>
      <c r="F14" s="23"/>
      <c r="G14" s="23"/>
      <c r="H14" s="23"/>
      <c r="I14" s="23"/>
      <c r="J14" s="23"/>
      <c r="K14" s="23"/>
      <c r="L14" s="23"/>
      <c r="M14"/>
      <c r="N14"/>
    </row>
    <row r="15" spans="1:14" ht="12.75">
      <c r="A15" s="2"/>
      <c r="B15" s="2"/>
      <c r="C15" s="32" t="s">
        <v>115</v>
      </c>
      <c r="D15" s="3">
        <v>1105713501</v>
      </c>
      <c r="E15" s="3"/>
      <c r="F15" s="23"/>
      <c r="G15" s="23"/>
      <c r="H15" s="23"/>
      <c r="I15" s="23"/>
      <c r="J15" s="23"/>
      <c r="K15" s="23"/>
      <c r="L15" s="23"/>
      <c r="M15"/>
      <c r="N15"/>
    </row>
    <row r="16" spans="1:14" ht="12.75">
      <c r="A16" s="2"/>
      <c r="B16" s="2"/>
      <c r="C16" s="33" t="s">
        <v>116</v>
      </c>
      <c r="D16" s="3">
        <v>1105713501</v>
      </c>
      <c r="E16" s="3"/>
      <c r="F16" s="23"/>
      <c r="G16" s="23"/>
      <c r="H16" s="23"/>
      <c r="I16" s="23"/>
      <c r="J16" s="23"/>
      <c r="K16" s="23"/>
      <c r="L16" s="23"/>
      <c r="M16"/>
      <c r="N16"/>
    </row>
    <row r="17" spans="1:14" ht="12.75">
      <c r="A17" s="30"/>
      <c r="B17" s="30"/>
      <c r="C17" s="31" t="s">
        <v>80</v>
      </c>
      <c r="D17" s="39">
        <v>1128382620</v>
      </c>
      <c r="E17" s="3"/>
      <c r="F17" s="23"/>
      <c r="G17" s="23"/>
      <c r="H17" s="23"/>
      <c r="I17" s="23"/>
      <c r="J17" s="23"/>
      <c r="K17" s="23"/>
      <c r="L17" s="23"/>
      <c r="M17"/>
      <c r="N17"/>
    </row>
    <row r="18" spans="1:14" ht="12.75">
      <c r="A18" s="2"/>
      <c r="B18" s="2"/>
      <c r="C18" s="32" t="s">
        <v>86</v>
      </c>
      <c r="D18" s="3">
        <v>762341649</v>
      </c>
      <c r="E18" s="3"/>
      <c r="F18" s="23"/>
      <c r="G18" s="23"/>
      <c r="H18" s="23"/>
      <c r="I18" s="23"/>
      <c r="J18" s="23"/>
      <c r="K18" s="23"/>
      <c r="L18" s="23"/>
      <c r="M18"/>
      <c r="N18"/>
    </row>
    <row r="19" spans="1:14" ht="12.75">
      <c r="A19" s="2"/>
      <c r="B19" s="2"/>
      <c r="C19" s="33" t="s">
        <v>87</v>
      </c>
      <c r="D19" s="3">
        <v>720012091</v>
      </c>
      <c r="E19" s="3"/>
      <c r="F19" s="23"/>
      <c r="G19" s="23"/>
      <c r="H19" s="23"/>
      <c r="I19" s="23"/>
      <c r="J19" s="23"/>
      <c r="K19" s="23"/>
      <c r="L19" s="23"/>
      <c r="M19"/>
      <c r="N19"/>
    </row>
    <row r="20" spans="1:14" ht="12.75">
      <c r="A20" s="2"/>
      <c r="B20" s="2"/>
      <c r="C20" s="34" t="s">
        <v>95</v>
      </c>
      <c r="D20" s="3">
        <v>373372192</v>
      </c>
      <c r="E20" s="3"/>
      <c r="F20" s="23"/>
      <c r="G20" s="23"/>
      <c r="H20" s="23"/>
      <c r="I20" s="23"/>
      <c r="J20" s="23"/>
      <c r="K20" s="23"/>
      <c r="L20" s="23"/>
      <c r="M20"/>
      <c r="N20"/>
    </row>
    <row r="21" spans="1:14" ht="12.75">
      <c r="A21" s="2"/>
      <c r="B21" s="2"/>
      <c r="C21" s="34" t="s">
        <v>57</v>
      </c>
      <c r="D21" s="3">
        <v>346639899</v>
      </c>
      <c r="E21" s="3"/>
      <c r="F21" s="23"/>
      <c r="G21" s="23"/>
      <c r="H21" s="23"/>
      <c r="I21" s="23"/>
      <c r="J21" s="23"/>
      <c r="K21" s="23"/>
      <c r="L21" s="23"/>
      <c r="M21"/>
      <c r="N21"/>
    </row>
    <row r="22" spans="1:14" ht="12.75">
      <c r="A22" s="2"/>
      <c r="B22" s="2"/>
      <c r="C22" s="33" t="s">
        <v>96</v>
      </c>
      <c r="D22" s="3">
        <v>20320282</v>
      </c>
      <c r="E22" s="3"/>
      <c r="F22" s="23"/>
      <c r="G22" s="23"/>
      <c r="H22" s="23"/>
      <c r="I22" s="23"/>
      <c r="J22" s="23"/>
      <c r="K22" s="23"/>
      <c r="L22" s="23"/>
      <c r="M22"/>
      <c r="N22"/>
    </row>
    <row r="23" spans="1:14" ht="12.75">
      <c r="A23" s="2"/>
      <c r="B23" s="2"/>
      <c r="C23" s="34" t="s">
        <v>97</v>
      </c>
      <c r="D23" s="3">
        <v>1052502</v>
      </c>
      <c r="E23" s="3"/>
      <c r="F23" s="23"/>
      <c r="G23" s="23"/>
      <c r="H23" s="23"/>
      <c r="I23" s="23"/>
      <c r="J23" s="23"/>
      <c r="K23" s="23"/>
      <c r="L23" s="23"/>
      <c r="M23"/>
      <c r="N23"/>
    </row>
    <row r="24" spans="1:14" ht="12.75">
      <c r="A24" s="2"/>
      <c r="B24" s="2"/>
      <c r="C24" s="34" t="s">
        <v>81</v>
      </c>
      <c r="D24" s="3">
        <v>19267780</v>
      </c>
      <c r="E24" s="3"/>
      <c r="F24" s="23"/>
      <c r="G24" s="23"/>
      <c r="H24" s="23"/>
      <c r="I24" s="23"/>
      <c r="J24" s="23"/>
      <c r="K24" s="23"/>
      <c r="L24" s="23"/>
      <c r="M24"/>
      <c r="N24"/>
    </row>
    <row r="25" spans="1:14" ht="25.5">
      <c r="A25" s="2"/>
      <c r="B25" s="2"/>
      <c r="C25" s="33" t="s">
        <v>98</v>
      </c>
      <c r="D25" s="3">
        <v>14931712</v>
      </c>
      <c r="E25" s="3"/>
      <c r="F25" s="23"/>
      <c r="G25" s="23"/>
      <c r="H25" s="23"/>
      <c r="I25" s="23"/>
      <c r="J25" s="23"/>
      <c r="K25" s="23"/>
      <c r="L25" s="23"/>
      <c r="M25"/>
      <c r="N25"/>
    </row>
    <row r="26" spans="1:14" ht="12.75">
      <c r="A26" s="2"/>
      <c r="B26" s="2"/>
      <c r="C26" s="34" t="s">
        <v>99</v>
      </c>
      <c r="D26" s="3">
        <v>14931712</v>
      </c>
      <c r="E26" s="3"/>
      <c r="F26" s="23"/>
      <c r="G26" s="23"/>
      <c r="H26" s="23"/>
      <c r="I26" s="23"/>
      <c r="J26" s="23"/>
      <c r="K26" s="23"/>
      <c r="L26" s="23"/>
      <c r="M26"/>
      <c r="N26"/>
    </row>
    <row r="27" spans="1:14" ht="25.5">
      <c r="A27" s="2"/>
      <c r="B27" s="2"/>
      <c r="C27" s="33" t="s">
        <v>88</v>
      </c>
      <c r="D27" s="3">
        <v>7077564</v>
      </c>
      <c r="E27" s="3"/>
      <c r="F27" s="23"/>
      <c r="G27" s="23"/>
      <c r="H27" s="23"/>
      <c r="I27" s="23"/>
      <c r="J27" s="23"/>
      <c r="K27" s="23"/>
      <c r="L27" s="23"/>
      <c r="M27"/>
      <c r="N27"/>
    </row>
    <row r="28" spans="1:14" ht="12.75">
      <c r="A28" s="2"/>
      <c r="B28" s="2"/>
      <c r="C28" s="34" t="s">
        <v>89</v>
      </c>
      <c r="D28" s="3">
        <v>1016253</v>
      </c>
      <c r="E28" s="3"/>
      <c r="F28" s="23"/>
      <c r="G28" s="23"/>
      <c r="H28" s="23"/>
      <c r="I28" s="23"/>
      <c r="J28" s="23"/>
      <c r="K28" s="23"/>
      <c r="L28" s="23"/>
      <c r="M28"/>
      <c r="N28"/>
    </row>
    <row r="29" spans="1:14" ht="25.5">
      <c r="A29" s="2"/>
      <c r="B29" s="2"/>
      <c r="C29" s="35" t="s">
        <v>90</v>
      </c>
      <c r="D29" s="3">
        <v>334170</v>
      </c>
      <c r="E29" s="3"/>
      <c r="F29" s="23"/>
      <c r="G29" s="23"/>
      <c r="H29" s="23"/>
      <c r="I29" s="23"/>
      <c r="J29" s="23"/>
      <c r="K29" s="23"/>
      <c r="L29" s="23"/>
      <c r="M29"/>
      <c r="N29"/>
    </row>
    <row r="30" spans="1:14" ht="25.5">
      <c r="A30" s="2"/>
      <c r="B30" s="2"/>
      <c r="C30" s="35" t="s">
        <v>58</v>
      </c>
      <c r="D30" s="3">
        <v>682083</v>
      </c>
      <c r="E30" s="3"/>
      <c r="F30" s="23"/>
      <c r="G30" s="23"/>
      <c r="H30" s="23"/>
      <c r="I30" s="23"/>
      <c r="J30" s="23"/>
      <c r="K30" s="23"/>
      <c r="L30" s="23"/>
      <c r="M30"/>
      <c r="N30"/>
    </row>
    <row r="31" spans="1:14" ht="25.5">
      <c r="A31" s="2"/>
      <c r="B31" s="2"/>
      <c r="C31" s="36" t="s">
        <v>117</v>
      </c>
      <c r="D31" s="3">
        <v>682083</v>
      </c>
      <c r="E31" s="3"/>
      <c r="F31" s="23"/>
      <c r="G31" s="23"/>
      <c r="H31" s="23"/>
      <c r="I31" s="23"/>
      <c r="J31" s="23"/>
      <c r="K31" s="23"/>
      <c r="L31" s="23"/>
      <c r="M31"/>
      <c r="N31"/>
    </row>
    <row r="32" spans="1:14" ht="12.75">
      <c r="A32" s="2"/>
      <c r="B32" s="2"/>
      <c r="C32" s="34" t="s">
        <v>91</v>
      </c>
      <c r="D32" s="3">
        <v>6061311</v>
      </c>
      <c r="E32" s="3"/>
      <c r="F32" s="23"/>
      <c r="G32" s="23"/>
      <c r="H32" s="23"/>
      <c r="I32" s="23"/>
      <c r="J32" s="23"/>
      <c r="K32" s="23"/>
      <c r="L32" s="23"/>
      <c r="M32"/>
      <c r="N32"/>
    </row>
    <row r="33" spans="1:14" ht="25.5">
      <c r="A33" s="2"/>
      <c r="B33" s="2"/>
      <c r="C33" s="35" t="s">
        <v>100</v>
      </c>
      <c r="D33" s="3">
        <v>4058</v>
      </c>
      <c r="E33" s="3"/>
      <c r="F33" s="23"/>
      <c r="G33" s="23"/>
      <c r="H33" s="23"/>
      <c r="I33" s="23"/>
      <c r="J33" s="23"/>
      <c r="K33" s="23"/>
      <c r="L33" s="23"/>
      <c r="M33"/>
      <c r="N33"/>
    </row>
    <row r="34" spans="1:14" ht="38.25">
      <c r="A34" s="2"/>
      <c r="B34" s="2"/>
      <c r="C34" s="35" t="s">
        <v>110</v>
      </c>
      <c r="D34" s="3">
        <v>6057253</v>
      </c>
      <c r="E34" s="3"/>
      <c r="F34" s="23"/>
      <c r="G34" s="23"/>
      <c r="H34" s="23"/>
      <c r="I34" s="23"/>
      <c r="J34" s="23"/>
      <c r="K34" s="23"/>
      <c r="L34" s="23"/>
      <c r="M34"/>
      <c r="N34"/>
    </row>
    <row r="35" spans="1:14" ht="12.75">
      <c r="A35" s="2"/>
      <c r="B35" s="2"/>
      <c r="C35" s="32" t="s">
        <v>82</v>
      </c>
      <c r="D35" s="3">
        <v>366040971</v>
      </c>
      <c r="E35" s="3"/>
      <c r="F35" s="23"/>
      <c r="G35" s="23"/>
      <c r="H35" s="23"/>
      <c r="I35" s="23"/>
      <c r="J35" s="23"/>
      <c r="K35" s="23"/>
      <c r="L35" s="23"/>
      <c r="M35"/>
      <c r="N35"/>
    </row>
    <row r="36" spans="1:14" ht="12.75">
      <c r="A36" s="2"/>
      <c r="B36" s="2"/>
      <c r="C36" s="33" t="s">
        <v>83</v>
      </c>
      <c r="D36" s="3">
        <v>365908971</v>
      </c>
      <c r="E36" s="3"/>
      <c r="F36" s="23"/>
      <c r="G36" s="23"/>
      <c r="H36" s="23"/>
      <c r="I36" s="23"/>
      <c r="J36" s="23"/>
      <c r="K36" s="23"/>
      <c r="L36" s="23"/>
      <c r="M36"/>
      <c r="N36"/>
    </row>
    <row r="37" spans="1:14" ht="12.75">
      <c r="A37" s="2"/>
      <c r="B37" s="2"/>
      <c r="C37" s="33" t="s">
        <v>84</v>
      </c>
      <c r="D37" s="3">
        <v>132000</v>
      </c>
      <c r="E37" s="3"/>
      <c r="F37" s="23"/>
      <c r="G37" s="23"/>
      <c r="H37" s="23"/>
      <c r="I37" s="23"/>
      <c r="J37" s="23"/>
      <c r="K37" s="23"/>
      <c r="L37" s="23"/>
      <c r="M37"/>
      <c r="N37"/>
    </row>
    <row r="38" spans="1:14" ht="12.75">
      <c r="A38" s="2"/>
      <c r="B38" s="2"/>
      <c r="C38" s="34" t="s">
        <v>92</v>
      </c>
      <c r="D38" s="3">
        <v>132000</v>
      </c>
      <c r="E38" s="3"/>
      <c r="F38" s="23"/>
      <c r="G38" s="23"/>
      <c r="H38" s="23"/>
      <c r="I38" s="23"/>
      <c r="J38" s="23"/>
      <c r="K38" s="23"/>
      <c r="L38" s="23"/>
      <c r="M38"/>
      <c r="N38"/>
    </row>
    <row r="39" spans="1:14" ht="38.25">
      <c r="A39" s="2"/>
      <c r="B39" s="2"/>
      <c r="C39" s="35" t="s">
        <v>111</v>
      </c>
      <c r="D39" s="3">
        <v>132000</v>
      </c>
      <c r="E39" s="3"/>
      <c r="F39" s="23"/>
      <c r="G39" s="23"/>
      <c r="H39" s="23"/>
      <c r="I39" s="23"/>
      <c r="J39" s="23"/>
      <c r="K39" s="23"/>
      <c r="L39" s="23"/>
      <c r="M39"/>
      <c r="N39"/>
    </row>
    <row r="40" spans="1:14" ht="12.75">
      <c r="A40" s="30" t="s">
        <v>61</v>
      </c>
      <c r="B40" s="37" t="s">
        <v>62</v>
      </c>
      <c r="C40" s="30" t="s">
        <v>104</v>
      </c>
      <c r="D40" s="3"/>
      <c r="E40" s="3"/>
      <c r="F40" s="23"/>
      <c r="G40" s="23"/>
      <c r="H40" s="23"/>
      <c r="I40" s="23"/>
      <c r="J40" s="23"/>
      <c r="K40" s="23"/>
      <c r="L40" s="23"/>
      <c r="M40"/>
      <c r="N40"/>
    </row>
    <row r="41" spans="1:14" ht="12.75">
      <c r="A41" s="2"/>
      <c r="B41" s="2"/>
      <c r="C41" s="38" t="s">
        <v>54</v>
      </c>
      <c r="D41" s="3">
        <v>31383472</v>
      </c>
      <c r="E41" s="3"/>
      <c r="F41" s="23"/>
      <c r="G41" s="23"/>
      <c r="H41" s="23"/>
      <c r="I41" s="23"/>
      <c r="J41" s="23"/>
      <c r="K41" s="23"/>
      <c r="L41" s="23"/>
      <c r="M41"/>
      <c r="N41"/>
    </row>
    <row r="42" spans="1:14" ht="12.75">
      <c r="A42" s="2"/>
      <c r="B42" s="2"/>
      <c r="C42" s="32" t="s">
        <v>112</v>
      </c>
      <c r="D42" s="3">
        <v>25000</v>
      </c>
      <c r="E42" s="3"/>
      <c r="F42" s="23"/>
      <c r="G42" s="23"/>
      <c r="H42" s="23"/>
      <c r="I42" s="23"/>
      <c r="J42" s="23"/>
      <c r="K42" s="23"/>
      <c r="L42" s="23"/>
      <c r="M42"/>
      <c r="N42"/>
    </row>
    <row r="43" spans="1:14" ht="12.75">
      <c r="A43" s="2"/>
      <c r="B43" s="2"/>
      <c r="C43" s="32" t="s">
        <v>115</v>
      </c>
      <c r="D43" s="3">
        <v>31358472</v>
      </c>
      <c r="E43" s="3"/>
      <c r="F43" s="23"/>
      <c r="G43" s="23"/>
      <c r="H43" s="23"/>
      <c r="I43" s="23"/>
      <c r="J43" s="23"/>
      <c r="K43" s="23"/>
      <c r="L43" s="23"/>
      <c r="M43"/>
      <c r="N43"/>
    </row>
    <row r="44" spans="1:14" ht="12.75">
      <c r="A44" s="2"/>
      <c r="B44" s="2"/>
      <c r="C44" s="33" t="s">
        <v>116</v>
      </c>
      <c r="D44" s="3">
        <v>31358472</v>
      </c>
      <c r="E44" s="3"/>
      <c r="F44" s="23"/>
      <c r="G44" s="23"/>
      <c r="H44" s="23"/>
      <c r="I44" s="23"/>
      <c r="J44" s="23"/>
      <c r="K44" s="23"/>
      <c r="L44" s="23"/>
      <c r="M44"/>
      <c r="N44"/>
    </row>
    <row r="45" spans="1:14" ht="12.75">
      <c r="A45" s="2"/>
      <c r="B45" s="2"/>
      <c r="C45" s="38" t="s">
        <v>80</v>
      </c>
      <c r="D45" s="3">
        <v>31383472</v>
      </c>
      <c r="E45" s="3"/>
      <c r="F45" s="23"/>
      <c r="G45" s="23"/>
      <c r="H45" s="23"/>
      <c r="I45" s="23"/>
      <c r="J45" s="23"/>
      <c r="K45" s="23"/>
      <c r="L45" s="23"/>
      <c r="M45"/>
      <c r="N45"/>
    </row>
    <row r="46" spans="1:14" ht="12.75">
      <c r="A46" s="2"/>
      <c r="B46" s="2"/>
      <c r="C46" s="32" t="s">
        <v>86</v>
      </c>
      <c r="D46" s="3">
        <v>31383472</v>
      </c>
      <c r="E46" s="3"/>
      <c r="F46" s="23"/>
      <c r="G46" s="23"/>
      <c r="H46" s="23"/>
      <c r="I46" s="23"/>
      <c r="J46" s="23"/>
      <c r="K46" s="23"/>
      <c r="L46" s="23"/>
      <c r="M46"/>
      <c r="N46"/>
    </row>
    <row r="47" spans="1:14" ht="12.75">
      <c r="A47" s="2"/>
      <c r="B47" s="2"/>
      <c r="C47" s="33" t="s">
        <v>87</v>
      </c>
      <c r="D47" s="3">
        <v>31383472</v>
      </c>
      <c r="E47" s="3"/>
      <c r="F47" s="23"/>
      <c r="G47" s="23"/>
      <c r="H47" s="23"/>
      <c r="I47" s="23"/>
      <c r="J47" s="23"/>
      <c r="K47" s="23"/>
      <c r="L47" s="23"/>
      <c r="M47"/>
      <c r="N47"/>
    </row>
    <row r="48" spans="1:14" ht="12.75">
      <c r="A48" s="2"/>
      <c r="B48" s="2"/>
      <c r="C48" s="34" t="s">
        <v>57</v>
      </c>
      <c r="D48" s="3">
        <v>31383472</v>
      </c>
      <c r="E48" s="3"/>
      <c r="F48" s="23"/>
      <c r="G48" s="23"/>
      <c r="H48" s="23"/>
      <c r="I48" s="23"/>
      <c r="J48" s="23"/>
      <c r="K48" s="23"/>
      <c r="L48" s="23"/>
      <c r="M48"/>
      <c r="N48"/>
    </row>
    <row r="49" spans="1:14" ht="12.75">
      <c r="A49" s="30" t="s">
        <v>63</v>
      </c>
      <c r="B49" s="37" t="s">
        <v>64</v>
      </c>
      <c r="C49" s="30" t="s">
        <v>65</v>
      </c>
      <c r="D49" s="3"/>
      <c r="E49" s="3"/>
      <c r="F49" s="23"/>
      <c r="G49" s="23"/>
      <c r="H49" s="23"/>
      <c r="I49" s="23"/>
      <c r="J49" s="23"/>
      <c r="K49" s="23"/>
      <c r="L49" s="23"/>
      <c r="M49"/>
      <c r="N49"/>
    </row>
    <row r="50" spans="1:14" ht="12.75">
      <c r="A50" s="2"/>
      <c r="B50" s="2"/>
      <c r="C50" s="38" t="s">
        <v>54</v>
      </c>
      <c r="D50" s="3">
        <v>2457208</v>
      </c>
      <c r="E50" s="3"/>
      <c r="F50" s="23"/>
      <c r="G50" s="23"/>
      <c r="H50" s="23"/>
      <c r="I50" s="23"/>
      <c r="J50" s="23"/>
      <c r="K50" s="23"/>
      <c r="L50" s="23"/>
      <c r="M50"/>
      <c r="N50"/>
    </row>
    <row r="51" spans="1:14" ht="12.75">
      <c r="A51" s="2"/>
      <c r="B51" s="2"/>
      <c r="C51" s="32" t="s">
        <v>112</v>
      </c>
      <c r="D51" s="3">
        <v>36370</v>
      </c>
      <c r="E51" s="3"/>
      <c r="F51" s="23"/>
      <c r="G51" s="23"/>
      <c r="H51" s="23"/>
      <c r="I51" s="23"/>
      <c r="J51" s="23"/>
      <c r="K51" s="23"/>
      <c r="L51" s="23"/>
      <c r="M51"/>
      <c r="N51"/>
    </row>
    <row r="52" spans="1:14" ht="12.75">
      <c r="A52" s="2"/>
      <c r="B52" s="2"/>
      <c r="C52" s="32" t="s">
        <v>115</v>
      </c>
      <c r="D52" s="3">
        <v>2420838</v>
      </c>
      <c r="E52" s="3"/>
      <c r="F52" s="23"/>
      <c r="G52" s="23"/>
      <c r="H52" s="23"/>
      <c r="I52" s="23"/>
      <c r="J52" s="23"/>
      <c r="K52" s="23"/>
      <c r="L52" s="23"/>
      <c r="M52"/>
      <c r="N52"/>
    </row>
    <row r="53" spans="1:14" ht="12.75">
      <c r="A53" s="2"/>
      <c r="B53" s="2"/>
      <c r="C53" s="33" t="s">
        <v>116</v>
      </c>
      <c r="D53" s="3">
        <v>2420838</v>
      </c>
      <c r="E53" s="3"/>
      <c r="F53" s="23"/>
      <c r="G53" s="23"/>
      <c r="H53" s="23"/>
      <c r="I53" s="23"/>
      <c r="J53" s="23"/>
      <c r="K53" s="23"/>
      <c r="L53" s="23"/>
      <c r="M53"/>
      <c r="N53"/>
    </row>
    <row r="54" spans="1:14" ht="12.75">
      <c r="A54" s="2"/>
      <c r="B54" s="2"/>
      <c r="C54" s="38" t="s">
        <v>80</v>
      </c>
      <c r="D54" s="3">
        <v>2457208</v>
      </c>
      <c r="E54" s="3"/>
      <c r="F54" s="23"/>
      <c r="G54" s="23"/>
      <c r="H54" s="23"/>
      <c r="I54" s="23"/>
      <c r="J54" s="23"/>
      <c r="K54" s="23"/>
      <c r="L54" s="23"/>
      <c r="M54"/>
      <c r="N54"/>
    </row>
    <row r="55" spans="1:14" ht="12.75">
      <c r="A55" s="2"/>
      <c r="B55" s="2"/>
      <c r="C55" s="32" t="s">
        <v>86</v>
      </c>
      <c r="D55" s="3">
        <v>2130597</v>
      </c>
      <c r="E55" s="3"/>
      <c r="F55" s="23"/>
      <c r="G55" s="23"/>
      <c r="H55" s="23"/>
      <c r="I55" s="23"/>
      <c r="J55" s="23"/>
      <c r="K55" s="23"/>
      <c r="L55" s="23"/>
      <c r="M55"/>
      <c r="N55"/>
    </row>
    <row r="56" spans="1:14" ht="12.75">
      <c r="A56" s="2"/>
      <c r="B56" s="2"/>
      <c r="C56" s="33" t="s">
        <v>87</v>
      </c>
      <c r="D56" s="3">
        <v>2025419</v>
      </c>
      <c r="E56" s="3"/>
      <c r="F56" s="23"/>
      <c r="G56" s="23"/>
      <c r="H56" s="23"/>
      <c r="I56" s="23"/>
      <c r="J56" s="23"/>
      <c r="K56" s="23"/>
      <c r="L56" s="23"/>
      <c r="M56"/>
      <c r="N56"/>
    </row>
    <row r="57" spans="1:14" ht="12.75">
      <c r="A57" s="2"/>
      <c r="B57" s="2"/>
      <c r="C57" s="34" t="s">
        <v>95</v>
      </c>
      <c r="D57" s="3">
        <v>1598348</v>
      </c>
      <c r="E57" s="3"/>
      <c r="F57" s="23"/>
      <c r="G57" s="23"/>
      <c r="H57" s="23"/>
      <c r="I57" s="23"/>
      <c r="J57" s="23"/>
      <c r="K57" s="23"/>
      <c r="L57" s="23"/>
      <c r="M57"/>
      <c r="N57"/>
    </row>
    <row r="58" spans="1:14" ht="12.75">
      <c r="A58" s="2"/>
      <c r="B58" s="2"/>
      <c r="C58" s="34" t="s">
        <v>57</v>
      </c>
      <c r="D58" s="3">
        <v>427071</v>
      </c>
      <c r="E58" s="3"/>
      <c r="F58" s="23"/>
      <c r="G58" s="23"/>
      <c r="H58" s="23"/>
      <c r="I58" s="23"/>
      <c r="J58" s="23"/>
      <c r="K58" s="23"/>
      <c r="L58" s="23"/>
      <c r="M58"/>
      <c r="N58"/>
    </row>
    <row r="59" spans="1:14" ht="12.75">
      <c r="A59" s="2"/>
      <c r="B59" s="2"/>
      <c r="C59" s="33" t="s">
        <v>96</v>
      </c>
      <c r="D59" s="3">
        <v>105178</v>
      </c>
      <c r="E59" s="3"/>
      <c r="F59" s="23"/>
      <c r="G59" s="23"/>
      <c r="H59" s="23"/>
      <c r="I59" s="23"/>
      <c r="J59" s="23"/>
      <c r="K59" s="23"/>
      <c r="L59" s="23"/>
      <c r="M59"/>
      <c r="N59"/>
    </row>
    <row r="60" spans="1:14" ht="12.75">
      <c r="A60" s="2"/>
      <c r="B60" s="2"/>
      <c r="C60" s="34" t="s">
        <v>97</v>
      </c>
      <c r="D60" s="3">
        <v>105178</v>
      </c>
      <c r="E60" s="3"/>
      <c r="F60" s="23"/>
      <c r="G60" s="23"/>
      <c r="H60" s="23"/>
      <c r="I60" s="23"/>
      <c r="J60" s="23"/>
      <c r="K60" s="23"/>
      <c r="L60" s="23"/>
      <c r="M60"/>
      <c r="N60"/>
    </row>
    <row r="61" spans="1:14" ht="12.75">
      <c r="A61" s="2"/>
      <c r="B61" s="2"/>
      <c r="C61" s="32" t="s">
        <v>82</v>
      </c>
      <c r="D61" s="3">
        <v>326611</v>
      </c>
      <c r="E61" s="3"/>
      <c r="F61" s="23"/>
      <c r="G61" s="23"/>
      <c r="H61" s="23"/>
      <c r="I61" s="23"/>
      <c r="J61" s="23"/>
      <c r="K61" s="23"/>
      <c r="L61" s="23"/>
      <c r="M61"/>
      <c r="N61"/>
    </row>
    <row r="62" spans="1:14" ht="12.75">
      <c r="A62" s="2"/>
      <c r="B62" s="2"/>
      <c r="C62" s="33" t="s">
        <v>83</v>
      </c>
      <c r="D62" s="3">
        <v>326611</v>
      </c>
      <c r="E62" s="3"/>
      <c r="F62" s="23"/>
      <c r="G62" s="23"/>
      <c r="H62" s="23"/>
      <c r="I62" s="23"/>
      <c r="J62" s="23"/>
      <c r="K62" s="23"/>
      <c r="L62" s="23"/>
      <c r="M62"/>
      <c r="N62"/>
    </row>
    <row r="63" spans="1:14" ht="12.75">
      <c r="A63" s="30" t="s">
        <v>66</v>
      </c>
      <c r="B63" s="37" t="s">
        <v>62</v>
      </c>
      <c r="C63" s="30" t="s">
        <v>121</v>
      </c>
      <c r="D63" s="3"/>
      <c r="E63" s="3"/>
      <c r="F63" s="23"/>
      <c r="G63" s="23"/>
      <c r="H63" s="23"/>
      <c r="I63" s="23"/>
      <c r="J63" s="23"/>
      <c r="K63" s="23"/>
      <c r="L63" s="23"/>
      <c r="M63"/>
      <c r="N63"/>
    </row>
    <row r="64" spans="1:14" ht="12.75">
      <c r="A64" s="2"/>
      <c r="B64" s="2"/>
      <c r="C64" s="38" t="s">
        <v>54</v>
      </c>
      <c r="D64" s="3">
        <v>918296604</v>
      </c>
      <c r="E64" s="3"/>
      <c r="F64" s="23"/>
      <c r="G64" s="23"/>
      <c r="H64" s="23"/>
      <c r="I64" s="23"/>
      <c r="J64" s="23"/>
      <c r="K64" s="23"/>
      <c r="L64" s="23"/>
      <c r="M64"/>
      <c r="N64"/>
    </row>
    <row r="65" spans="1:14" ht="12.75">
      <c r="A65" s="2"/>
      <c r="B65" s="2"/>
      <c r="C65" s="32" t="s">
        <v>112</v>
      </c>
      <c r="D65" s="3">
        <v>16599220</v>
      </c>
      <c r="E65" s="3"/>
      <c r="F65" s="23"/>
      <c r="G65" s="23"/>
      <c r="H65" s="23"/>
      <c r="I65" s="23"/>
      <c r="J65" s="23"/>
      <c r="K65" s="23"/>
      <c r="L65" s="23"/>
      <c r="M65"/>
      <c r="N65"/>
    </row>
    <row r="66" spans="1:14" ht="12.75">
      <c r="A66" s="2"/>
      <c r="B66" s="2"/>
      <c r="C66" s="32" t="s">
        <v>55</v>
      </c>
      <c r="D66" s="3">
        <v>734400</v>
      </c>
      <c r="E66" s="3"/>
      <c r="F66" s="23"/>
      <c r="G66" s="23"/>
      <c r="H66" s="23"/>
      <c r="I66" s="23"/>
      <c r="J66" s="23"/>
      <c r="K66" s="23"/>
      <c r="L66" s="23"/>
      <c r="M66"/>
      <c r="N66"/>
    </row>
    <row r="67" spans="1:14" ht="12.75">
      <c r="A67" s="2"/>
      <c r="B67" s="2"/>
      <c r="C67" s="33" t="s">
        <v>56</v>
      </c>
      <c r="D67" s="3">
        <v>734400</v>
      </c>
      <c r="E67" s="3"/>
      <c r="F67" s="23"/>
      <c r="G67" s="23"/>
      <c r="H67" s="23"/>
      <c r="I67" s="23"/>
      <c r="J67" s="23"/>
      <c r="K67" s="23"/>
      <c r="L67" s="23"/>
      <c r="M67"/>
      <c r="N67"/>
    </row>
    <row r="68" spans="1:14" ht="12.75">
      <c r="A68" s="2"/>
      <c r="B68" s="2"/>
      <c r="C68" s="34" t="s">
        <v>93</v>
      </c>
      <c r="D68" s="3">
        <v>734400</v>
      </c>
      <c r="E68" s="3"/>
      <c r="F68" s="23"/>
      <c r="G68" s="23"/>
      <c r="H68" s="23"/>
      <c r="I68" s="23"/>
      <c r="J68" s="23"/>
      <c r="K68" s="23"/>
      <c r="L68" s="23"/>
      <c r="M68"/>
      <c r="N68"/>
    </row>
    <row r="69" spans="1:14" ht="25.5">
      <c r="A69" s="2"/>
      <c r="B69" s="2"/>
      <c r="C69" s="35" t="s">
        <v>118</v>
      </c>
      <c r="D69" s="3">
        <v>734400</v>
      </c>
      <c r="E69" s="3"/>
      <c r="F69" s="23"/>
      <c r="G69" s="23"/>
      <c r="H69" s="23"/>
      <c r="I69" s="23"/>
      <c r="J69" s="23"/>
      <c r="K69" s="23"/>
      <c r="L69" s="23"/>
      <c r="M69"/>
      <c r="N69"/>
    </row>
    <row r="70" spans="1:14" ht="25.5">
      <c r="A70" s="2"/>
      <c r="B70" s="2"/>
      <c r="C70" s="36" t="s">
        <v>119</v>
      </c>
      <c r="D70" s="3">
        <v>734400</v>
      </c>
      <c r="E70" s="3"/>
      <c r="F70" s="23"/>
      <c r="G70" s="23"/>
      <c r="H70" s="23"/>
      <c r="I70" s="23"/>
      <c r="J70" s="23"/>
      <c r="K70" s="23"/>
      <c r="L70" s="23"/>
      <c r="M70"/>
      <c r="N70"/>
    </row>
    <row r="71" spans="1:14" ht="12.75">
      <c r="A71" s="2"/>
      <c r="B71" s="2"/>
      <c r="C71" s="32" t="s">
        <v>115</v>
      </c>
      <c r="D71" s="3">
        <v>900962984</v>
      </c>
      <c r="E71" s="3"/>
      <c r="F71" s="23"/>
      <c r="G71" s="23"/>
      <c r="H71" s="23"/>
      <c r="I71" s="23"/>
      <c r="J71" s="23"/>
      <c r="K71" s="23"/>
      <c r="L71" s="23"/>
      <c r="M71"/>
      <c r="N71"/>
    </row>
    <row r="72" spans="1:14" ht="12.75">
      <c r="A72" s="2"/>
      <c r="B72" s="2"/>
      <c r="C72" s="33" t="s">
        <v>116</v>
      </c>
      <c r="D72" s="3">
        <v>900962984</v>
      </c>
      <c r="E72" s="3"/>
      <c r="F72" s="23"/>
      <c r="G72" s="23"/>
      <c r="H72" s="23"/>
      <c r="I72" s="23"/>
      <c r="J72" s="23"/>
      <c r="K72" s="23"/>
      <c r="L72" s="23"/>
      <c r="M72"/>
      <c r="N72"/>
    </row>
    <row r="73" spans="1:14" ht="12.75">
      <c r="A73" s="2"/>
      <c r="B73" s="2"/>
      <c r="C73" s="38" t="s">
        <v>80</v>
      </c>
      <c r="D73" s="3">
        <v>918296604</v>
      </c>
      <c r="E73" s="3"/>
      <c r="F73" s="23"/>
      <c r="G73" s="23"/>
      <c r="H73" s="23"/>
      <c r="I73" s="23"/>
      <c r="J73" s="23"/>
      <c r="K73" s="23"/>
      <c r="L73" s="23"/>
      <c r="M73"/>
      <c r="N73"/>
    </row>
    <row r="74" spans="1:14" ht="12.75">
      <c r="A74" s="2"/>
      <c r="B74" s="2"/>
      <c r="C74" s="32" t="s">
        <v>86</v>
      </c>
      <c r="D74" s="3">
        <v>608970238</v>
      </c>
      <c r="E74" s="3"/>
      <c r="F74" s="23"/>
      <c r="G74" s="23"/>
      <c r="H74" s="23"/>
      <c r="I74" s="23"/>
      <c r="J74" s="23"/>
      <c r="K74" s="23"/>
      <c r="L74" s="23"/>
      <c r="M74"/>
      <c r="N74"/>
    </row>
    <row r="75" spans="1:14" ht="12.75">
      <c r="A75" s="2"/>
      <c r="B75" s="2"/>
      <c r="C75" s="33" t="s">
        <v>87</v>
      </c>
      <c r="D75" s="3">
        <v>607604051</v>
      </c>
      <c r="E75" s="3"/>
      <c r="F75" s="23"/>
      <c r="G75" s="23"/>
      <c r="H75" s="23"/>
      <c r="I75" s="23"/>
      <c r="J75" s="23"/>
      <c r="K75" s="23"/>
      <c r="L75" s="23"/>
      <c r="M75"/>
      <c r="N75"/>
    </row>
    <row r="76" spans="1:14" ht="12.75">
      <c r="A76" s="2"/>
      <c r="B76" s="2"/>
      <c r="C76" s="34" t="s">
        <v>95</v>
      </c>
      <c r="D76" s="3">
        <v>341489364</v>
      </c>
      <c r="E76" s="3"/>
      <c r="F76" s="23"/>
      <c r="G76" s="23"/>
      <c r="H76" s="23"/>
      <c r="I76" s="23"/>
      <c r="J76" s="23"/>
      <c r="K76" s="23"/>
      <c r="L76" s="23"/>
      <c r="M76"/>
      <c r="N76"/>
    </row>
    <row r="77" spans="1:14" ht="12.75">
      <c r="A77" s="2"/>
      <c r="B77" s="2"/>
      <c r="C77" s="34" t="s">
        <v>57</v>
      </c>
      <c r="D77" s="3">
        <v>266114687</v>
      </c>
      <c r="E77" s="3"/>
      <c r="F77" s="23"/>
      <c r="G77" s="23"/>
      <c r="H77" s="23"/>
      <c r="I77" s="23"/>
      <c r="J77" s="23"/>
      <c r="K77" s="23"/>
      <c r="L77" s="23"/>
      <c r="M77"/>
      <c r="N77"/>
    </row>
    <row r="78" spans="1:14" ht="12.75">
      <c r="A78" s="2"/>
      <c r="B78" s="2"/>
      <c r="C78" s="33" t="s">
        <v>96</v>
      </c>
      <c r="D78" s="3">
        <v>448000</v>
      </c>
      <c r="E78" s="3"/>
      <c r="F78" s="23"/>
      <c r="G78" s="23"/>
      <c r="H78" s="23"/>
      <c r="I78" s="23"/>
      <c r="J78" s="23"/>
      <c r="K78" s="23"/>
      <c r="L78" s="23"/>
      <c r="M78"/>
      <c r="N78"/>
    </row>
    <row r="79" spans="1:14" ht="12.75">
      <c r="A79" s="2"/>
      <c r="B79" s="2"/>
      <c r="C79" s="34" t="s">
        <v>97</v>
      </c>
      <c r="D79" s="3">
        <v>105000</v>
      </c>
      <c r="E79" s="3"/>
      <c r="F79" s="23"/>
      <c r="G79" s="23"/>
      <c r="H79" s="23"/>
      <c r="I79" s="23"/>
      <c r="J79" s="23"/>
      <c r="K79" s="23"/>
      <c r="L79" s="23"/>
      <c r="M79"/>
      <c r="N79"/>
    </row>
    <row r="80" spans="1:14" ht="12.75">
      <c r="A80" s="2"/>
      <c r="B80" s="2"/>
      <c r="C80" s="34" t="s">
        <v>81</v>
      </c>
      <c r="D80" s="3">
        <v>343000</v>
      </c>
      <c r="E80" s="3"/>
      <c r="F80" s="23"/>
      <c r="G80" s="23"/>
      <c r="H80" s="23"/>
      <c r="I80" s="23"/>
      <c r="J80" s="23"/>
      <c r="K80" s="23"/>
      <c r="L80" s="23"/>
      <c r="M80"/>
      <c r="N80"/>
    </row>
    <row r="81" spans="1:14" ht="25.5">
      <c r="A81" s="2"/>
      <c r="B81" s="2"/>
      <c r="C81" s="33" t="s">
        <v>88</v>
      </c>
      <c r="D81" s="3">
        <v>918187</v>
      </c>
      <c r="E81" s="3"/>
      <c r="F81" s="23"/>
      <c r="G81" s="23"/>
      <c r="H81" s="23"/>
      <c r="I81" s="23"/>
      <c r="J81" s="23"/>
      <c r="K81" s="23"/>
      <c r="L81" s="23"/>
      <c r="M81"/>
      <c r="N81"/>
    </row>
    <row r="82" spans="1:14" ht="12.75">
      <c r="A82" s="2"/>
      <c r="B82" s="2"/>
      <c r="C82" s="34" t="s">
        <v>89</v>
      </c>
      <c r="D82" s="3">
        <v>898187</v>
      </c>
      <c r="E82" s="3"/>
      <c r="F82" s="23"/>
      <c r="G82" s="23"/>
      <c r="H82" s="23"/>
      <c r="I82" s="23"/>
      <c r="J82" s="23"/>
      <c r="K82" s="23"/>
      <c r="L82" s="23"/>
      <c r="M82"/>
      <c r="N82"/>
    </row>
    <row r="83" spans="1:14" ht="25.5">
      <c r="A83" s="2"/>
      <c r="B83" s="2"/>
      <c r="C83" s="35" t="s">
        <v>90</v>
      </c>
      <c r="D83" s="3">
        <v>334170</v>
      </c>
      <c r="E83" s="3"/>
      <c r="F83" s="23"/>
      <c r="G83" s="23"/>
      <c r="H83" s="23"/>
      <c r="I83" s="23"/>
      <c r="J83" s="23"/>
      <c r="K83" s="23"/>
      <c r="L83" s="23"/>
      <c r="M83"/>
      <c r="N83"/>
    </row>
    <row r="84" spans="1:14" ht="25.5">
      <c r="A84" s="2"/>
      <c r="B84" s="2"/>
      <c r="C84" s="35" t="s">
        <v>58</v>
      </c>
      <c r="D84" s="3">
        <v>564017</v>
      </c>
      <c r="E84" s="3"/>
      <c r="F84" s="23"/>
      <c r="G84" s="23"/>
      <c r="H84" s="23"/>
      <c r="I84" s="23"/>
      <c r="J84" s="23"/>
      <c r="K84" s="23"/>
      <c r="L84" s="23"/>
      <c r="M84"/>
      <c r="N84"/>
    </row>
    <row r="85" spans="1:14" ht="25.5">
      <c r="A85" s="2"/>
      <c r="B85" s="2"/>
      <c r="C85" s="36" t="s">
        <v>117</v>
      </c>
      <c r="D85" s="3">
        <v>564017</v>
      </c>
      <c r="E85" s="3"/>
      <c r="F85" s="23"/>
      <c r="G85" s="23"/>
      <c r="H85" s="23"/>
      <c r="I85" s="23"/>
      <c r="J85" s="23"/>
      <c r="K85" s="23"/>
      <c r="L85" s="23"/>
      <c r="M85"/>
      <c r="N85"/>
    </row>
    <row r="86" spans="1:14" ht="25.5">
      <c r="A86" s="2"/>
      <c r="B86" s="2"/>
      <c r="C86" s="34" t="s">
        <v>91</v>
      </c>
      <c r="D86" s="3">
        <v>20000</v>
      </c>
      <c r="E86" s="3"/>
      <c r="F86" s="23"/>
      <c r="G86" s="23"/>
      <c r="H86" s="23"/>
      <c r="I86" s="23"/>
      <c r="J86" s="23"/>
      <c r="K86" s="23"/>
      <c r="L86" s="23"/>
      <c r="M86"/>
      <c r="N86"/>
    </row>
    <row r="87" spans="1:14" ht="38.25">
      <c r="A87" s="2"/>
      <c r="B87" s="2"/>
      <c r="C87" s="35" t="s">
        <v>110</v>
      </c>
      <c r="D87" s="3">
        <v>20000</v>
      </c>
      <c r="E87" s="3"/>
      <c r="F87" s="23"/>
      <c r="G87" s="23"/>
      <c r="H87" s="23"/>
      <c r="I87" s="23"/>
      <c r="J87" s="23"/>
      <c r="K87" s="23"/>
      <c r="L87" s="23"/>
      <c r="M87"/>
      <c r="N87"/>
    </row>
    <row r="88" spans="1:14" ht="12.75">
      <c r="A88" s="2"/>
      <c r="B88" s="2"/>
      <c r="C88" s="32" t="s">
        <v>82</v>
      </c>
      <c r="D88" s="3">
        <v>309326366</v>
      </c>
      <c r="E88" s="3"/>
      <c r="F88" s="23"/>
      <c r="G88" s="23"/>
      <c r="H88" s="23"/>
      <c r="I88" s="23"/>
      <c r="J88" s="23"/>
      <c r="K88" s="23"/>
      <c r="L88" s="23"/>
      <c r="M88"/>
      <c r="N88"/>
    </row>
    <row r="89" spans="1:14" ht="12.75">
      <c r="A89" s="2"/>
      <c r="B89" s="2"/>
      <c r="C89" s="33" t="s">
        <v>83</v>
      </c>
      <c r="D89" s="3">
        <v>309326366</v>
      </c>
      <c r="E89" s="3"/>
      <c r="F89" s="23"/>
      <c r="G89" s="23"/>
      <c r="H89" s="23"/>
      <c r="I89" s="23"/>
      <c r="J89" s="23"/>
      <c r="K89" s="23"/>
      <c r="L89" s="23"/>
      <c r="M89"/>
      <c r="N89"/>
    </row>
    <row r="90" spans="1:14" ht="25.5">
      <c r="A90" s="30" t="s">
        <v>67</v>
      </c>
      <c r="B90" s="37" t="s">
        <v>62</v>
      </c>
      <c r="C90" s="30" t="s">
        <v>122</v>
      </c>
      <c r="D90" s="3"/>
      <c r="E90" s="3"/>
      <c r="F90" s="23"/>
      <c r="G90" s="23"/>
      <c r="H90" s="23"/>
      <c r="I90" s="23"/>
      <c r="J90" s="23"/>
      <c r="K90" s="23"/>
      <c r="L90" s="23"/>
      <c r="M90"/>
      <c r="N90"/>
    </row>
    <row r="91" spans="1:14" ht="12.75">
      <c r="A91" s="2"/>
      <c r="B91" s="2"/>
      <c r="C91" s="38" t="s">
        <v>54</v>
      </c>
      <c r="D91" s="3">
        <v>341479402</v>
      </c>
      <c r="E91" s="3"/>
      <c r="F91" s="23"/>
      <c r="G91" s="23"/>
      <c r="H91" s="23"/>
      <c r="I91" s="23"/>
      <c r="J91" s="23"/>
      <c r="K91" s="23"/>
      <c r="L91" s="23"/>
      <c r="M91"/>
      <c r="N91"/>
    </row>
    <row r="92" spans="1:14" ht="12.75">
      <c r="A92" s="2"/>
      <c r="B92" s="2"/>
      <c r="C92" s="32" t="s">
        <v>115</v>
      </c>
      <c r="D92" s="3">
        <v>341479402</v>
      </c>
      <c r="E92" s="3"/>
      <c r="F92" s="23"/>
      <c r="G92" s="23"/>
      <c r="H92" s="23"/>
      <c r="I92" s="23"/>
      <c r="J92" s="23"/>
      <c r="K92" s="23"/>
      <c r="L92" s="23"/>
      <c r="M92"/>
      <c r="N92"/>
    </row>
    <row r="93" spans="1:14" ht="12.75">
      <c r="A93" s="2"/>
      <c r="B93" s="2"/>
      <c r="C93" s="33" t="s">
        <v>116</v>
      </c>
      <c r="D93" s="3">
        <v>341479402</v>
      </c>
      <c r="E93" s="3"/>
      <c r="F93" s="23"/>
      <c r="G93" s="23"/>
      <c r="H93" s="23"/>
      <c r="I93" s="23"/>
      <c r="J93" s="23"/>
      <c r="K93" s="23"/>
      <c r="L93" s="23"/>
      <c r="M93"/>
      <c r="N93"/>
    </row>
    <row r="94" spans="1:14" ht="12.75">
      <c r="A94" s="2"/>
      <c r="B94" s="2"/>
      <c r="C94" s="38" t="s">
        <v>80</v>
      </c>
      <c r="D94" s="3">
        <v>341479402</v>
      </c>
      <c r="E94" s="3"/>
      <c r="F94" s="23"/>
      <c r="G94" s="23"/>
      <c r="H94" s="23"/>
      <c r="I94" s="23"/>
      <c r="J94" s="23"/>
      <c r="K94" s="23"/>
      <c r="L94" s="23"/>
      <c r="M94"/>
      <c r="N94"/>
    </row>
    <row r="95" spans="1:14" ht="12.75">
      <c r="A95" s="2"/>
      <c r="B95" s="2"/>
      <c r="C95" s="32" t="s">
        <v>86</v>
      </c>
      <c r="D95" s="3">
        <v>341479402</v>
      </c>
      <c r="E95" s="3"/>
      <c r="F95" s="23"/>
      <c r="G95" s="23"/>
      <c r="H95" s="23"/>
      <c r="I95" s="23"/>
      <c r="J95" s="23"/>
      <c r="K95" s="23"/>
      <c r="L95" s="23"/>
      <c r="M95"/>
      <c r="N95"/>
    </row>
    <row r="96" spans="1:14" ht="12.75">
      <c r="A96" s="2"/>
      <c r="B96" s="2"/>
      <c r="C96" s="33" t="s">
        <v>87</v>
      </c>
      <c r="D96" s="3">
        <v>341479402</v>
      </c>
      <c r="E96" s="3"/>
      <c r="F96" s="23"/>
      <c r="G96" s="23"/>
      <c r="H96" s="23"/>
      <c r="I96" s="23"/>
      <c r="J96" s="23"/>
      <c r="K96" s="23"/>
      <c r="L96" s="23"/>
      <c r="M96"/>
      <c r="N96"/>
    </row>
    <row r="97" spans="1:14" ht="12.75">
      <c r="A97" s="2"/>
      <c r="B97" s="2"/>
      <c r="C97" s="34" t="s">
        <v>95</v>
      </c>
      <c r="D97" s="3">
        <v>341479402</v>
      </c>
      <c r="E97" s="3"/>
      <c r="F97" s="23"/>
      <c r="G97" s="23"/>
      <c r="H97" s="23"/>
      <c r="I97" s="23"/>
      <c r="J97" s="23"/>
      <c r="K97" s="23"/>
      <c r="L97" s="23"/>
      <c r="M97"/>
      <c r="N97"/>
    </row>
    <row r="98" spans="1:14" ht="12.75">
      <c r="A98" s="30" t="s">
        <v>68</v>
      </c>
      <c r="B98" s="37" t="s">
        <v>62</v>
      </c>
      <c r="C98" s="30" t="s">
        <v>123</v>
      </c>
      <c r="D98" s="3"/>
      <c r="E98" s="3"/>
      <c r="F98" s="23"/>
      <c r="G98" s="23"/>
      <c r="H98" s="23"/>
      <c r="I98" s="23"/>
      <c r="J98" s="23"/>
      <c r="K98" s="23"/>
      <c r="L98" s="23"/>
      <c r="M98"/>
      <c r="N98"/>
    </row>
    <row r="99" spans="1:14" ht="12.75">
      <c r="A99" s="2"/>
      <c r="B99" s="2"/>
      <c r="C99" s="38" t="s">
        <v>54</v>
      </c>
      <c r="D99" s="3">
        <v>576817202</v>
      </c>
      <c r="E99" s="3"/>
      <c r="F99" s="23"/>
      <c r="G99" s="23"/>
      <c r="H99" s="23"/>
      <c r="I99" s="23"/>
      <c r="J99" s="23"/>
      <c r="K99" s="23"/>
      <c r="L99" s="23"/>
      <c r="M99"/>
      <c r="N99"/>
    </row>
    <row r="100" spans="1:14" ht="12.75">
      <c r="A100" s="2"/>
      <c r="B100" s="2"/>
      <c r="C100" s="32" t="s">
        <v>112</v>
      </c>
      <c r="D100" s="3">
        <v>16599220</v>
      </c>
      <c r="E100" s="3"/>
      <c r="F100" s="23"/>
      <c r="G100" s="23"/>
      <c r="H100" s="23"/>
      <c r="I100" s="23"/>
      <c r="J100" s="23"/>
      <c r="K100" s="23"/>
      <c r="L100" s="23"/>
      <c r="M100"/>
      <c r="N100"/>
    </row>
    <row r="101" spans="1:14" ht="12.75">
      <c r="A101" s="2"/>
      <c r="B101" s="2"/>
      <c r="C101" s="32" t="s">
        <v>55</v>
      </c>
      <c r="D101" s="3">
        <v>734400</v>
      </c>
      <c r="E101" s="3"/>
      <c r="F101" s="23"/>
      <c r="G101" s="23"/>
      <c r="H101" s="23"/>
      <c r="I101" s="23"/>
      <c r="J101" s="23"/>
      <c r="K101" s="23"/>
      <c r="L101" s="23"/>
      <c r="M101"/>
      <c r="N101"/>
    </row>
    <row r="102" spans="1:14" ht="12.75">
      <c r="A102" s="2"/>
      <c r="B102" s="2"/>
      <c r="C102" s="33" t="s">
        <v>56</v>
      </c>
      <c r="D102" s="3">
        <v>734400</v>
      </c>
      <c r="E102" s="3"/>
      <c r="F102" s="23"/>
      <c r="G102" s="23"/>
      <c r="H102" s="23"/>
      <c r="I102" s="23"/>
      <c r="J102" s="23"/>
      <c r="K102" s="23"/>
      <c r="L102" s="23"/>
      <c r="M102"/>
      <c r="N102"/>
    </row>
    <row r="103" spans="1:14" ht="12.75">
      <c r="A103" s="2"/>
      <c r="B103" s="2"/>
      <c r="C103" s="34" t="s">
        <v>93</v>
      </c>
      <c r="D103" s="3">
        <v>734400</v>
      </c>
      <c r="E103" s="3"/>
      <c r="F103" s="23"/>
      <c r="G103" s="23"/>
      <c r="H103" s="23"/>
      <c r="I103" s="23"/>
      <c r="J103" s="23"/>
      <c r="K103" s="23"/>
      <c r="L103" s="23"/>
      <c r="M103"/>
      <c r="N103"/>
    </row>
    <row r="104" spans="1:14" ht="25.5">
      <c r="A104" s="2"/>
      <c r="B104" s="2"/>
      <c r="C104" s="35" t="s">
        <v>118</v>
      </c>
      <c r="D104" s="3">
        <v>734400</v>
      </c>
      <c r="E104" s="3"/>
      <c r="F104" s="23"/>
      <c r="G104" s="23"/>
      <c r="H104" s="23"/>
      <c r="I104" s="23"/>
      <c r="J104" s="23"/>
      <c r="K104" s="23"/>
      <c r="L104" s="23"/>
      <c r="M104"/>
      <c r="N104"/>
    </row>
    <row r="105" spans="1:14" ht="25.5">
      <c r="A105" s="2"/>
      <c r="B105" s="2"/>
      <c r="C105" s="36" t="s">
        <v>119</v>
      </c>
      <c r="D105" s="3">
        <v>734400</v>
      </c>
      <c r="E105" s="3"/>
      <c r="F105" s="23"/>
      <c r="G105" s="23"/>
      <c r="H105" s="23"/>
      <c r="I105" s="23"/>
      <c r="J105" s="23"/>
      <c r="K105" s="23"/>
      <c r="L105" s="23"/>
      <c r="M105"/>
      <c r="N105"/>
    </row>
    <row r="106" spans="1:14" ht="12.75">
      <c r="A106" s="2"/>
      <c r="B106" s="2"/>
      <c r="C106" s="32" t="s">
        <v>115</v>
      </c>
      <c r="D106" s="3">
        <v>559483582</v>
      </c>
      <c r="E106" s="3"/>
      <c r="F106" s="23"/>
      <c r="G106" s="23"/>
      <c r="H106" s="23"/>
      <c r="I106" s="23"/>
      <c r="J106" s="23"/>
      <c r="K106" s="23"/>
      <c r="L106" s="23"/>
      <c r="M106"/>
      <c r="N106"/>
    </row>
    <row r="107" spans="1:14" ht="12.75">
      <c r="A107" s="2"/>
      <c r="B107" s="2"/>
      <c r="C107" s="33" t="s">
        <v>116</v>
      </c>
      <c r="D107" s="3">
        <v>559483582</v>
      </c>
      <c r="E107" s="3"/>
      <c r="F107" s="23"/>
      <c r="G107" s="23"/>
      <c r="H107" s="23"/>
      <c r="I107" s="23"/>
      <c r="J107" s="23"/>
      <c r="K107" s="23"/>
      <c r="L107" s="23"/>
      <c r="M107"/>
      <c r="N107"/>
    </row>
    <row r="108" spans="1:14" ht="12.75">
      <c r="A108" s="2"/>
      <c r="B108" s="2"/>
      <c r="C108" s="38" t="s">
        <v>80</v>
      </c>
      <c r="D108" s="3">
        <v>576817202</v>
      </c>
      <c r="E108" s="3"/>
      <c r="F108" s="23"/>
      <c r="G108" s="23"/>
      <c r="H108" s="23"/>
      <c r="I108" s="23"/>
      <c r="J108" s="23"/>
      <c r="K108" s="23"/>
      <c r="L108" s="23"/>
      <c r="M108"/>
      <c r="N108"/>
    </row>
    <row r="109" spans="1:14" ht="12.75">
      <c r="A109" s="2"/>
      <c r="B109" s="2"/>
      <c r="C109" s="32" t="s">
        <v>86</v>
      </c>
      <c r="D109" s="3">
        <v>267490836</v>
      </c>
      <c r="E109" s="3"/>
      <c r="F109" s="23"/>
      <c r="G109" s="23"/>
      <c r="H109" s="23"/>
      <c r="I109" s="23"/>
      <c r="J109" s="23"/>
      <c r="K109" s="23"/>
      <c r="L109" s="23"/>
      <c r="M109"/>
      <c r="N109"/>
    </row>
    <row r="110" spans="1:14" ht="12.75">
      <c r="A110" s="2"/>
      <c r="B110" s="2"/>
      <c r="C110" s="33" t="s">
        <v>87</v>
      </c>
      <c r="D110" s="3">
        <v>266124649</v>
      </c>
      <c r="E110" s="3"/>
      <c r="F110" s="23"/>
      <c r="G110" s="23"/>
      <c r="H110" s="23"/>
      <c r="I110" s="23"/>
      <c r="J110" s="23"/>
      <c r="K110" s="23"/>
      <c r="L110" s="23"/>
      <c r="M110"/>
      <c r="N110"/>
    </row>
    <row r="111" spans="1:14" ht="12.75">
      <c r="A111" s="2"/>
      <c r="B111" s="2"/>
      <c r="C111" s="34" t="s">
        <v>95</v>
      </c>
      <c r="D111" s="3">
        <v>9962</v>
      </c>
      <c r="E111" s="3"/>
      <c r="F111" s="23"/>
      <c r="G111" s="23"/>
      <c r="H111" s="23"/>
      <c r="I111" s="23"/>
      <c r="J111" s="23"/>
      <c r="K111" s="23"/>
      <c r="L111" s="23"/>
      <c r="M111"/>
      <c r="N111"/>
    </row>
    <row r="112" spans="1:14" ht="12.75">
      <c r="A112" s="2"/>
      <c r="B112" s="2"/>
      <c r="C112" s="34" t="s">
        <v>57</v>
      </c>
      <c r="D112" s="3">
        <v>266114687</v>
      </c>
      <c r="E112" s="3"/>
      <c r="F112" s="23"/>
      <c r="G112" s="23"/>
      <c r="H112" s="23"/>
      <c r="I112" s="23"/>
      <c r="J112" s="23"/>
      <c r="K112" s="23"/>
      <c r="L112" s="23"/>
      <c r="M112"/>
      <c r="N112"/>
    </row>
    <row r="113" spans="1:14" ht="12.75">
      <c r="A113" s="2"/>
      <c r="B113" s="2"/>
      <c r="C113" s="33" t="s">
        <v>96</v>
      </c>
      <c r="D113" s="3">
        <v>448000</v>
      </c>
      <c r="E113" s="3"/>
      <c r="F113" s="23"/>
      <c r="G113" s="23"/>
      <c r="H113" s="23"/>
      <c r="I113" s="23"/>
      <c r="J113" s="23"/>
      <c r="K113" s="23"/>
      <c r="L113" s="23"/>
      <c r="M113"/>
      <c r="N113"/>
    </row>
    <row r="114" spans="1:14" ht="12.75">
      <c r="A114" s="2"/>
      <c r="B114" s="2"/>
      <c r="C114" s="34" t="s">
        <v>97</v>
      </c>
      <c r="D114" s="3">
        <v>105000</v>
      </c>
      <c r="E114" s="3"/>
      <c r="F114" s="23"/>
      <c r="G114" s="23"/>
      <c r="H114" s="23"/>
      <c r="I114" s="23"/>
      <c r="J114" s="23"/>
      <c r="K114" s="23"/>
      <c r="L114" s="23"/>
      <c r="M114"/>
      <c r="N114"/>
    </row>
    <row r="115" spans="1:14" ht="12.75">
      <c r="A115" s="2"/>
      <c r="B115" s="2"/>
      <c r="C115" s="34" t="s">
        <v>81</v>
      </c>
      <c r="D115" s="3">
        <v>343000</v>
      </c>
      <c r="E115" s="3"/>
      <c r="F115" s="23"/>
      <c r="G115" s="23"/>
      <c r="H115" s="23"/>
      <c r="I115" s="23"/>
      <c r="J115" s="23"/>
      <c r="K115" s="23"/>
      <c r="L115" s="23"/>
      <c r="M115"/>
      <c r="N115"/>
    </row>
    <row r="116" spans="1:14" ht="25.5">
      <c r="A116" s="2"/>
      <c r="B116" s="2"/>
      <c r="C116" s="33" t="s">
        <v>88</v>
      </c>
      <c r="D116" s="3">
        <v>918187</v>
      </c>
      <c r="E116" s="3"/>
      <c r="F116" s="23"/>
      <c r="G116" s="23"/>
      <c r="H116" s="23"/>
      <c r="I116" s="23"/>
      <c r="J116" s="23"/>
      <c r="K116" s="23"/>
      <c r="L116" s="23"/>
      <c r="M116"/>
      <c r="N116"/>
    </row>
    <row r="117" spans="1:14" ht="12.75">
      <c r="A117" s="2"/>
      <c r="B117" s="2"/>
      <c r="C117" s="34" t="s">
        <v>89</v>
      </c>
      <c r="D117" s="3">
        <v>898187</v>
      </c>
      <c r="E117" s="3"/>
      <c r="F117" s="23"/>
      <c r="G117" s="23"/>
      <c r="H117" s="23"/>
      <c r="I117" s="23"/>
      <c r="J117" s="23"/>
      <c r="K117" s="23"/>
      <c r="L117" s="23"/>
      <c r="M117"/>
      <c r="N117"/>
    </row>
    <row r="118" spans="1:14" ht="25.5">
      <c r="A118" s="2"/>
      <c r="B118" s="2"/>
      <c r="C118" s="35" t="s">
        <v>90</v>
      </c>
      <c r="D118" s="3">
        <v>334170</v>
      </c>
      <c r="E118" s="3"/>
      <c r="F118" s="23"/>
      <c r="G118" s="23"/>
      <c r="H118" s="23"/>
      <c r="I118" s="23"/>
      <c r="J118" s="23"/>
      <c r="K118" s="23"/>
      <c r="L118" s="23"/>
      <c r="M118"/>
      <c r="N118"/>
    </row>
    <row r="119" spans="1:14" ht="25.5">
      <c r="A119" s="2"/>
      <c r="B119" s="2"/>
      <c r="C119" s="35" t="s">
        <v>58</v>
      </c>
      <c r="D119" s="3">
        <v>564017</v>
      </c>
      <c r="E119" s="3"/>
      <c r="F119" s="23"/>
      <c r="G119" s="23"/>
      <c r="H119" s="23"/>
      <c r="I119" s="23"/>
      <c r="J119" s="23"/>
      <c r="K119" s="23"/>
      <c r="L119" s="23"/>
      <c r="M119"/>
      <c r="N119"/>
    </row>
    <row r="120" spans="1:14" ht="25.5">
      <c r="A120" s="2"/>
      <c r="B120" s="2"/>
      <c r="C120" s="36" t="s">
        <v>117</v>
      </c>
      <c r="D120" s="3">
        <v>564017</v>
      </c>
      <c r="E120" s="3"/>
      <c r="F120" s="23"/>
      <c r="G120" s="23"/>
      <c r="H120" s="23"/>
      <c r="I120" s="23"/>
      <c r="J120" s="23"/>
      <c r="K120" s="23"/>
      <c r="L120" s="23"/>
      <c r="M120"/>
      <c r="N120"/>
    </row>
    <row r="121" spans="1:14" ht="25.5">
      <c r="A121" s="2"/>
      <c r="B121" s="2"/>
      <c r="C121" s="34" t="s">
        <v>91</v>
      </c>
      <c r="D121" s="3">
        <v>20000</v>
      </c>
      <c r="E121" s="3"/>
      <c r="F121" s="23"/>
      <c r="G121" s="23"/>
      <c r="H121" s="23"/>
      <c r="I121" s="23"/>
      <c r="J121" s="23"/>
      <c r="K121" s="23"/>
      <c r="L121" s="23"/>
      <c r="M121"/>
      <c r="N121"/>
    </row>
    <row r="122" spans="1:14" ht="38.25">
      <c r="A122" s="2"/>
      <c r="B122" s="2"/>
      <c r="C122" s="35" t="s">
        <v>110</v>
      </c>
      <c r="D122" s="3">
        <v>20000</v>
      </c>
      <c r="E122" s="3"/>
      <c r="F122" s="23"/>
      <c r="G122" s="23"/>
      <c r="H122" s="23"/>
      <c r="I122" s="23"/>
      <c r="J122" s="23"/>
      <c r="K122" s="23"/>
      <c r="L122" s="23"/>
      <c r="M122"/>
      <c r="N122"/>
    </row>
    <row r="123" spans="1:14" ht="12.75">
      <c r="A123" s="2"/>
      <c r="B123" s="2"/>
      <c r="C123" s="32" t="s">
        <v>82</v>
      </c>
      <c r="D123" s="3">
        <v>309326366</v>
      </c>
      <c r="E123" s="3"/>
      <c r="F123" s="23"/>
      <c r="G123" s="23"/>
      <c r="H123" s="23"/>
      <c r="I123" s="23"/>
      <c r="J123" s="23"/>
      <c r="K123" s="23"/>
      <c r="L123" s="23"/>
      <c r="M123"/>
      <c r="N123"/>
    </row>
    <row r="124" spans="1:14" ht="12.75">
      <c r="A124" s="2"/>
      <c r="B124" s="2"/>
      <c r="C124" s="33" t="s">
        <v>83</v>
      </c>
      <c r="D124" s="3">
        <v>309326366</v>
      </c>
      <c r="E124" s="3"/>
      <c r="F124" s="23"/>
      <c r="G124" s="23"/>
      <c r="H124" s="23"/>
      <c r="I124" s="23"/>
      <c r="J124" s="23"/>
      <c r="K124" s="23"/>
      <c r="L124" s="23"/>
      <c r="M124"/>
      <c r="N124"/>
    </row>
    <row r="125" spans="1:14" ht="12.75">
      <c r="A125" s="30" t="s">
        <v>69</v>
      </c>
      <c r="B125" s="37" t="s">
        <v>64</v>
      </c>
      <c r="C125" s="30" t="s">
        <v>94</v>
      </c>
      <c r="D125" s="3"/>
      <c r="E125" s="3"/>
      <c r="F125" s="23"/>
      <c r="G125" s="23"/>
      <c r="H125" s="23"/>
      <c r="I125" s="23"/>
      <c r="J125" s="23"/>
      <c r="K125" s="23"/>
      <c r="L125" s="23"/>
      <c r="M125"/>
      <c r="N125"/>
    </row>
    <row r="126" spans="1:14" ht="12.75">
      <c r="A126" s="2"/>
      <c r="B126" s="2"/>
      <c r="C126" s="38" t="s">
        <v>54</v>
      </c>
      <c r="D126" s="3">
        <v>9928658</v>
      </c>
      <c r="E126" s="3"/>
      <c r="F126" s="23"/>
      <c r="G126" s="23"/>
      <c r="H126" s="23"/>
      <c r="I126" s="23"/>
      <c r="J126" s="23"/>
      <c r="K126" s="23"/>
      <c r="L126" s="23"/>
      <c r="M126"/>
      <c r="N126"/>
    </row>
    <row r="127" spans="1:14" ht="12.75">
      <c r="A127" s="2"/>
      <c r="B127" s="2"/>
      <c r="C127" s="32" t="s">
        <v>112</v>
      </c>
      <c r="D127" s="3">
        <v>156224</v>
      </c>
      <c r="E127" s="3"/>
      <c r="F127" s="23"/>
      <c r="G127" s="23"/>
      <c r="H127" s="23"/>
      <c r="I127" s="23"/>
      <c r="J127" s="23"/>
      <c r="K127" s="23"/>
      <c r="L127" s="23"/>
      <c r="M127"/>
      <c r="N127"/>
    </row>
    <row r="128" spans="1:14" ht="12.75">
      <c r="A128" s="2"/>
      <c r="B128" s="2"/>
      <c r="C128" s="32" t="s">
        <v>115</v>
      </c>
      <c r="D128" s="3">
        <v>9772434</v>
      </c>
      <c r="E128" s="3"/>
      <c r="F128" s="23"/>
      <c r="G128" s="23"/>
      <c r="H128" s="23"/>
      <c r="I128" s="23"/>
      <c r="J128" s="23"/>
      <c r="K128" s="23"/>
      <c r="L128" s="23"/>
      <c r="M128"/>
      <c r="N128"/>
    </row>
    <row r="129" spans="1:14" ht="12.75">
      <c r="A129" s="2"/>
      <c r="B129" s="2"/>
      <c r="C129" s="33" t="s">
        <v>116</v>
      </c>
      <c r="D129" s="3">
        <v>9772434</v>
      </c>
      <c r="E129" s="3"/>
      <c r="F129" s="23"/>
      <c r="G129" s="23"/>
      <c r="H129" s="23"/>
      <c r="I129" s="23"/>
      <c r="J129" s="23"/>
      <c r="K129" s="23"/>
      <c r="L129" s="23"/>
      <c r="M129"/>
      <c r="N129"/>
    </row>
    <row r="130" spans="1:14" ht="12.75">
      <c r="A130" s="2"/>
      <c r="B130" s="2"/>
      <c r="C130" s="38" t="s">
        <v>80</v>
      </c>
      <c r="D130" s="3">
        <v>9928658</v>
      </c>
      <c r="E130" s="3"/>
      <c r="F130" s="23"/>
      <c r="G130" s="23"/>
      <c r="H130" s="23"/>
      <c r="I130" s="23"/>
      <c r="J130" s="23"/>
      <c r="K130" s="23"/>
      <c r="L130" s="23"/>
      <c r="M130"/>
      <c r="N130"/>
    </row>
    <row r="131" spans="1:14" ht="12.75">
      <c r="A131" s="2"/>
      <c r="B131" s="2"/>
      <c r="C131" s="32" t="s">
        <v>86</v>
      </c>
      <c r="D131" s="3">
        <v>9127508</v>
      </c>
      <c r="E131" s="3"/>
      <c r="F131" s="23"/>
      <c r="G131" s="23"/>
      <c r="H131" s="23"/>
      <c r="I131" s="23"/>
      <c r="J131" s="23"/>
      <c r="K131" s="23"/>
      <c r="L131" s="23"/>
      <c r="M131"/>
      <c r="N131"/>
    </row>
    <row r="132" spans="1:14" ht="12.75">
      <c r="A132" s="2"/>
      <c r="B132" s="2"/>
      <c r="C132" s="33" t="s">
        <v>87</v>
      </c>
      <c r="D132" s="3">
        <v>9127508</v>
      </c>
      <c r="E132" s="3"/>
      <c r="F132" s="23"/>
      <c r="G132" s="23"/>
      <c r="H132" s="23"/>
      <c r="I132" s="23"/>
      <c r="J132" s="23"/>
      <c r="K132" s="23"/>
      <c r="L132" s="23"/>
      <c r="M132"/>
      <c r="N132"/>
    </row>
    <row r="133" spans="1:14" ht="12.75">
      <c r="A133" s="2"/>
      <c r="B133" s="2"/>
      <c r="C133" s="34" t="s">
        <v>95</v>
      </c>
      <c r="D133" s="3">
        <v>6885670</v>
      </c>
      <c r="E133" s="3"/>
      <c r="F133" s="23"/>
      <c r="G133" s="23"/>
      <c r="H133" s="23"/>
      <c r="I133" s="23"/>
      <c r="J133" s="23"/>
      <c r="K133" s="23"/>
      <c r="L133" s="23"/>
      <c r="M133"/>
      <c r="N133"/>
    </row>
    <row r="134" spans="1:14" ht="12.75">
      <c r="A134" s="2"/>
      <c r="B134" s="2"/>
      <c r="C134" s="34" t="s">
        <v>57</v>
      </c>
      <c r="D134" s="3">
        <v>2241838</v>
      </c>
      <c r="E134" s="3"/>
      <c r="F134" s="23"/>
      <c r="G134" s="23"/>
      <c r="H134" s="23"/>
      <c r="I134" s="23"/>
      <c r="J134" s="23"/>
      <c r="K134" s="23"/>
      <c r="L134" s="23"/>
      <c r="M134"/>
      <c r="N134"/>
    </row>
    <row r="135" spans="1:14" ht="12.75">
      <c r="A135" s="2"/>
      <c r="B135" s="2"/>
      <c r="C135" s="32" t="s">
        <v>82</v>
      </c>
      <c r="D135" s="3">
        <v>801150</v>
      </c>
      <c r="E135" s="3"/>
      <c r="F135" s="23"/>
      <c r="G135" s="23"/>
      <c r="H135" s="23"/>
      <c r="I135" s="23"/>
      <c r="J135" s="23"/>
      <c r="K135" s="23"/>
      <c r="L135" s="23"/>
      <c r="M135"/>
      <c r="N135"/>
    </row>
    <row r="136" spans="1:14" ht="12.75">
      <c r="A136" s="2"/>
      <c r="B136" s="2"/>
      <c r="C136" s="33" t="s">
        <v>83</v>
      </c>
      <c r="D136" s="3">
        <v>801150</v>
      </c>
      <c r="E136" s="3"/>
      <c r="F136" s="23"/>
      <c r="G136" s="23"/>
      <c r="H136" s="23"/>
      <c r="I136" s="23"/>
      <c r="J136" s="23"/>
      <c r="K136" s="23"/>
      <c r="L136" s="23"/>
      <c r="M136"/>
      <c r="N136"/>
    </row>
    <row r="137" spans="1:14" ht="12.75">
      <c r="A137" s="30" t="s">
        <v>70</v>
      </c>
      <c r="B137" s="37" t="s">
        <v>64</v>
      </c>
      <c r="C137" s="30" t="s">
        <v>105</v>
      </c>
      <c r="D137" s="3"/>
      <c r="E137" s="3"/>
      <c r="F137" s="23"/>
      <c r="G137" s="23"/>
      <c r="H137" s="23"/>
      <c r="I137" s="23"/>
      <c r="J137" s="23"/>
      <c r="K137" s="23"/>
      <c r="L137" s="23"/>
      <c r="M137"/>
      <c r="N137"/>
    </row>
    <row r="138" spans="1:14" ht="12.75">
      <c r="A138" s="2"/>
      <c r="B138" s="2"/>
      <c r="C138" s="38" t="s">
        <v>54</v>
      </c>
      <c r="D138" s="3">
        <v>23881895</v>
      </c>
      <c r="E138" s="3"/>
      <c r="F138" s="23"/>
      <c r="G138" s="23"/>
      <c r="H138" s="23"/>
      <c r="I138" s="23"/>
      <c r="J138" s="23"/>
      <c r="K138" s="23"/>
      <c r="L138" s="23"/>
      <c r="M138"/>
      <c r="N138"/>
    </row>
    <row r="139" spans="1:14" ht="12.75">
      <c r="A139" s="2"/>
      <c r="B139" s="2"/>
      <c r="C139" s="32" t="s">
        <v>115</v>
      </c>
      <c r="D139" s="3">
        <v>23881895</v>
      </c>
      <c r="E139" s="3"/>
      <c r="F139" s="23"/>
      <c r="G139" s="23"/>
      <c r="H139" s="23"/>
      <c r="I139" s="23"/>
      <c r="J139" s="23"/>
      <c r="K139" s="23"/>
      <c r="L139" s="23"/>
      <c r="M139"/>
      <c r="N139"/>
    </row>
    <row r="140" spans="1:14" ht="12.75">
      <c r="A140" s="2"/>
      <c r="B140" s="2"/>
      <c r="C140" s="33" t="s">
        <v>116</v>
      </c>
      <c r="D140" s="3">
        <v>23881895</v>
      </c>
      <c r="E140" s="3"/>
      <c r="F140" s="23"/>
      <c r="G140" s="23"/>
      <c r="H140" s="23"/>
      <c r="I140" s="23"/>
      <c r="J140" s="23"/>
      <c r="K140" s="23"/>
      <c r="L140" s="23"/>
      <c r="M140"/>
      <c r="N140"/>
    </row>
    <row r="141" spans="1:14" ht="12.75">
      <c r="A141" s="2"/>
      <c r="B141" s="2"/>
      <c r="C141" s="38" t="s">
        <v>80</v>
      </c>
      <c r="D141" s="3">
        <v>23881895</v>
      </c>
      <c r="E141" s="3"/>
      <c r="F141" s="23"/>
      <c r="G141" s="23"/>
      <c r="H141" s="23"/>
      <c r="I141" s="23"/>
      <c r="J141" s="23"/>
      <c r="K141" s="23"/>
      <c r="L141" s="23"/>
      <c r="M141"/>
      <c r="N141"/>
    </row>
    <row r="142" spans="1:14" ht="12.75">
      <c r="A142" s="2"/>
      <c r="B142" s="2"/>
      <c r="C142" s="32" t="s">
        <v>86</v>
      </c>
      <c r="D142" s="3">
        <v>23671895</v>
      </c>
      <c r="E142" s="3"/>
      <c r="F142" s="23"/>
      <c r="G142" s="23"/>
      <c r="H142" s="23"/>
      <c r="I142" s="23"/>
      <c r="J142" s="23"/>
      <c r="K142" s="23"/>
      <c r="L142" s="23"/>
      <c r="M142"/>
      <c r="N142"/>
    </row>
    <row r="143" spans="1:14" ht="12.75">
      <c r="A143" s="2"/>
      <c r="B143" s="2"/>
      <c r="C143" s="33" t="s">
        <v>87</v>
      </c>
      <c r="D143" s="3">
        <v>1904078</v>
      </c>
      <c r="E143" s="3"/>
      <c r="F143" s="23"/>
      <c r="G143" s="23"/>
      <c r="H143" s="23"/>
      <c r="I143" s="23"/>
      <c r="J143" s="23"/>
      <c r="K143" s="23"/>
      <c r="L143" s="23"/>
      <c r="M143"/>
      <c r="N143"/>
    </row>
    <row r="144" spans="1:14" ht="12.75">
      <c r="A144" s="2"/>
      <c r="B144" s="2"/>
      <c r="C144" s="34" t="s">
        <v>57</v>
      </c>
      <c r="D144" s="3">
        <v>1904078</v>
      </c>
      <c r="E144" s="3"/>
      <c r="F144" s="23"/>
      <c r="G144" s="23"/>
      <c r="H144" s="23"/>
      <c r="I144" s="23"/>
      <c r="J144" s="23"/>
      <c r="K144" s="23"/>
      <c r="L144" s="23"/>
      <c r="M144"/>
      <c r="N144"/>
    </row>
    <row r="145" spans="1:14" ht="12.75">
      <c r="A145" s="2"/>
      <c r="B145" s="2"/>
      <c r="C145" s="33" t="s">
        <v>96</v>
      </c>
      <c r="D145" s="3">
        <v>794794</v>
      </c>
      <c r="E145" s="3"/>
      <c r="F145" s="23"/>
      <c r="G145" s="23"/>
      <c r="H145" s="23"/>
      <c r="I145" s="23"/>
      <c r="J145" s="23"/>
      <c r="K145" s="23"/>
      <c r="L145" s="23"/>
      <c r="M145"/>
      <c r="N145"/>
    </row>
    <row r="146" spans="1:14" ht="12.75">
      <c r="A146" s="2"/>
      <c r="B146" s="2"/>
      <c r="C146" s="34" t="s">
        <v>97</v>
      </c>
      <c r="D146" s="3">
        <v>794794</v>
      </c>
      <c r="E146" s="3"/>
      <c r="F146" s="23"/>
      <c r="G146" s="23"/>
      <c r="H146" s="23"/>
      <c r="I146" s="23"/>
      <c r="J146" s="23"/>
      <c r="K146" s="23"/>
      <c r="L146" s="23"/>
      <c r="M146"/>
      <c r="N146"/>
    </row>
    <row r="147" spans="1:14" ht="25.5">
      <c r="A147" s="2"/>
      <c r="B147" s="2"/>
      <c r="C147" s="33" t="s">
        <v>98</v>
      </c>
      <c r="D147" s="3">
        <v>14931712</v>
      </c>
      <c r="E147" s="3"/>
      <c r="F147" s="23"/>
      <c r="G147" s="23"/>
      <c r="H147" s="23"/>
      <c r="I147" s="23"/>
      <c r="J147" s="23"/>
      <c r="K147" s="23"/>
      <c r="L147" s="23"/>
      <c r="M147"/>
      <c r="N147"/>
    </row>
    <row r="148" spans="1:14" ht="12.75">
      <c r="A148" s="2"/>
      <c r="B148" s="2"/>
      <c r="C148" s="34" t="s">
        <v>99</v>
      </c>
      <c r="D148" s="3">
        <v>14931712</v>
      </c>
      <c r="E148" s="3"/>
      <c r="F148" s="23"/>
      <c r="G148" s="23"/>
      <c r="H148" s="23"/>
      <c r="I148" s="23"/>
      <c r="J148" s="23"/>
      <c r="K148" s="23"/>
      <c r="L148" s="23"/>
      <c r="M148"/>
      <c r="N148"/>
    </row>
    <row r="149" spans="1:14" ht="25.5">
      <c r="A149" s="2"/>
      <c r="B149" s="2"/>
      <c r="C149" s="33" t="s">
        <v>88</v>
      </c>
      <c r="D149" s="3">
        <v>6041311</v>
      </c>
      <c r="E149" s="3"/>
      <c r="F149" s="23"/>
      <c r="G149" s="23"/>
      <c r="H149" s="23"/>
      <c r="I149" s="23"/>
      <c r="J149" s="23"/>
      <c r="K149" s="23"/>
      <c r="L149" s="23"/>
      <c r="M149"/>
      <c r="N149"/>
    </row>
    <row r="150" spans="1:14" ht="25.5">
      <c r="A150" s="2"/>
      <c r="B150" s="2"/>
      <c r="C150" s="34" t="s">
        <v>91</v>
      </c>
      <c r="D150" s="3">
        <v>6041311</v>
      </c>
      <c r="E150" s="3"/>
      <c r="F150" s="23"/>
      <c r="G150" s="23"/>
      <c r="H150" s="23"/>
      <c r="I150" s="23"/>
      <c r="J150" s="23"/>
      <c r="K150" s="23"/>
      <c r="L150" s="23"/>
      <c r="M150"/>
      <c r="N150"/>
    </row>
    <row r="151" spans="1:14" ht="25.5">
      <c r="A151" s="2"/>
      <c r="B151" s="2"/>
      <c r="C151" s="35" t="s">
        <v>100</v>
      </c>
      <c r="D151" s="3">
        <v>4058</v>
      </c>
      <c r="E151" s="3"/>
      <c r="F151" s="23"/>
      <c r="G151" s="23"/>
      <c r="H151" s="23"/>
      <c r="I151" s="23"/>
      <c r="J151" s="23"/>
      <c r="K151" s="23"/>
      <c r="L151" s="23"/>
      <c r="M151"/>
      <c r="N151"/>
    </row>
    <row r="152" spans="1:14" ht="38.25">
      <c r="A152" s="2"/>
      <c r="B152" s="2"/>
      <c r="C152" s="35" t="s">
        <v>110</v>
      </c>
      <c r="D152" s="3">
        <v>6037253</v>
      </c>
      <c r="E152" s="3"/>
      <c r="F152" s="23"/>
      <c r="G152" s="23"/>
      <c r="H152" s="23"/>
      <c r="I152" s="23"/>
      <c r="J152" s="23"/>
      <c r="K152" s="23"/>
      <c r="L152" s="23"/>
      <c r="M152"/>
      <c r="N152"/>
    </row>
    <row r="153" spans="1:14" ht="12.75">
      <c r="A153" s="2"/>
      <c r="B153" s="2"/>
      <c r="C153" s="32" t="s">
        <v>82</v>
      </c>
      <c r="D153" s="3">
        <v>210000</v>
      </c>
      <c r="E153" s="3"/>
      <c r="F153" s="23"/>
      <c r="G153" s="23"/>
      <c r="H153" s="23"/>
      <c r="I153" s="23"/>
      <c r="J153" s="23"/>
      <c r="K153" s="23"/>
      <c r="L153" s="23"/>
      <c r="M153"/>
      <c r="N153"/>
    </row>
    <row r="154" spans="1:14" ht="12.75">
      <c r="A154" s="2"/>
      <c r="B154" s="2"/>
      <c r="C154" s="33" t="s">
        <v>83</v>
      </c>
      <c r="D154" s="3">
        <v>78000</v>
      </c>
      <c r="E154" s="3"/>
      <c r="F154" s="23"/>
      <c r="G154" s="23"/>
      <c r="H154" s="23"/>
      <c r="I154" s="23"/>
      <c r="J154" s="23"/>
      <c r="K154" s="23"/>
      <c r="L154" s="23"/>
      <c r="M154"/>
      <c r="N154"/>
    </row>
    <row r="155" spans="1:14" ht="12.75">
      <c r="A155" s="2"/>
      <c r="B155" s="2"/>
      <c r="C155" s="33" t="s">
        <v>84</v>
      </c>
      <c r="D155" s="3">
        <v>132000</v>
      </c>
      <c r="E155" s="3"/>
      <c r="F155" s="23"/>
      <c r="G155" s="23"/>
      <c r="H155" s="23"/>
      <c r="I155" s="23"/>
      <c r="J155" s="23"/>
      <c r="K155" s="23"/>
      <c r="L155" s="23"/>
      <c r="M155"/>
      <c r="N155"/>
    </row>
    <row r="156" spans="1:14" ht="12.75">
      <c r="A156" s="2"/>
      <c r="B156" s="2"/>
      <c r="C156" s="34" t="s">
        <v>92</v>
      </c>
      <c r="D156" s="3">
        <v>132000</v>
      </c>
      <c r="E156" s="3"/>
      <c r="F156" s="23"/>
      <c r="G156" s="23"/>
      <c r="H156" s="23"/>
      <c r="I156" s="23"/>
      <c r="J156" s="23"/>
      <c r="K156" s="23"/>
      <c r="L156" s="23"/>
      <c r="M156"/>
      <c r="N156"/>
    </row>
    <row r="157" spans="1:14" ht="38.25">
      <c r="A157" s="2"/>
      <c r="B157" s="2"/>
      <c r="C157" s="35" t="s">
        <v>111</v>
      </c>
      <c r="D157" s="3">
        <v>132000</v>
      </c>
      <c r="E157" s="3"/>
      <c r="F157" s="23"/>
      <c r="G157" s="23"/>
      <c r="H157" s="23"/>
      <c r="I157" s="23"/>
      <c r="J157" s="23"/>
      <c r="K157" s="23"/>
      <c r="L157" s="23"/>
      <c r="M157"/>
      <c r="N157"/>
    </row>
    <row r="158" spans="1:14" ht="12.75">
      <c r="A158" s="30" t="s">
        <v>71</v>
      </c>
      <c r="B158" s="37" t="s">
        <v>72</v>
      </c>
      <c r="C158" s="30" t="s">
        <v>85</v>
      </c>
      <c r="D158" s="3"/>
      <c r="E158" s="3"/>
      <c r="F158" s="23"/>
      <c r="G158" s="23"/>
      <c r="H158" s="23"/>
      <c r="I158" s="23"/>
      <c r="J158" s="23"/>
      <c r="K158" s="23"/>
      <c r="L158" s="23"/>
      <c r="M158"/>
      <c r="N158"/>
    </row>
    <row r="159" spans="1:14" ht="12.75">
      <c r="A159" s="2"/>
      <c r="B159" s="2"/>
      <c r="C159" s="38" t="s">
        <v>54</v>
      </c>
      <c r="D159" s="3">
        <v>18924780</v>
      </c>
      <c r="E159" s="3"/>
      <c r="F159" s="23"/>
      <c r="G159" s="23"/>
      <c r="H159" s="23"/>
      <c r="I159" s="23"/>
      <c r="J159" s="23"/>
      <c r="K159" s="23"/>
      <c r="L159" s="23"/>
      <c r="M159"/>
      <c r="N159"/>
    </row>
    <row r="160" spans="1:14" ht="12.75">
      <c r="A160" s="2"/>
      <c r="B160" s="2"/>
      <c r="C160" s="32" t="s">
        <v>115</v>
      </c>
      <c r="D160" s="3">
        <v>18924780</v>
      </c>
      <c r="E160" s="3"/>
      <c r="F160" s="23"/>
      <c r="G160" s="23"/>
      <c r="H160" s="23"/>
      <c r="I160" s="23"/>
      <c r="J160" s="23"/>
      <c r="K160" s="23"/>
      <c r="L160" s="23"/>
      <c r="M160"/>
      <c r="N160"/>
    </row>
    <row r="161" spans="1:14" ht="12.75">
      <c r="A161" s="2"/>
      <c r="B161" s="2"/>
      <c r="C161" s="33" t="s">
        <v>116</v>
      </c>
      <c r="D161" s="3">
        <v>18924780</v>
      </c>
      <c r="E161" s="3"/>
      <c r="F161" s="23"/>
      <c r="G161" s="23"/>
      <c r="H161" s="23"/>
      <c r="I161" s="23"/>
      <c r="J161" s="23"/>
      <c r="K161" s="23"/>
      <c r="L161" s="23"/>
      <c r="M161"/>
      <c r="N161"/>
    </row>
    <row r="162" spans="1:14" ht="12.75">
      <c r="A162" s="2"/>
      <c r="B162" s="2"/>
      <c r="C162" s="38" t="s">
        <v>80</v>
      </c>
      <c r="D162" s="3">
        <v>18924780</v>
      </c>
      <c r="E162" s="3"/>
      <c r="F162" s="23"/>
      <c r="G162" s="23"/>
      <c r="H162" s="23"/>
      <c r="I162" s="23"/>
      <c r="J162" s="23"/>
      <c r="K162" s="23"/>
      <c r="L162" s="23"/>
      <c r="M162"/>
      <c r="N162"/>
    </row>
    <row r="163" spans="1:14" ht="12.75">
      <c r="A163" s="2"/>
      <c r="B163" s="2"/>
      <c r="C163" s="32" t="s">
        <v>86</v>
      </c>
      <c r="D163" s="3">
        <v>18924780</v>
      </c>
      <c r="E163" s="3"/>
      <c r="F163" s="23"/>
      <c r="G163" s="23"/>
      <c r="H163" s="23"/>
      <c r="I163" s="23"/>
      <c r="J163" s="23"/>
      <c r="K163" s="23"/>
      <c r="L163" s="23"/>
      <c r="M163"/>
      <c r="N163"/>
    </row>
    <row r="164" spans="1:14" ht="12.75">
      <c r="A164" s="2"/>
      <c r="B164" s="2"/>
      <c r="C164" s="33" t="s">
        <v>96</v>
      </c>
      <c r="D164" s="3">
        <v>18924780</v>
      </c>
      <c r="E164" s="3"/>
      <c r="F164" s="23"/>
      <c r="G164" s="23"/>
      <c r="H164" s="23"/>
      <c r="I164" s="23"/>
      <c r="J164" s="23"/>
      <c r="K164" s="23"/>
      <c r="L164" s="23"/>
      <c r="M164"/>
      <c r="N164"/>
    </row>
    <row r="165" spans="1:14" ht="12.75">
      <c r="A165" s="2"/>
      <c r="B165" s="2"/>
      <c r="C165" s="34" t="s">
        <v>81</v>
      </c>
      <c r="D165" s="3">
        <v>18924780</v>
      </c>
      <c r="E165" s="3"/>
      <c r="F165" s="23"/>
      <c r="G165" s="23"/>
      <c r="H165" s="23"/>
      <c r="I165" s="23"/>
      <c r="J165" s="23"/>
      <c r="K165" s="23"/>
      <c r="L165" s="23"/>
      <c r="M165"/>
      <c r="N165"/>
    </row>
    <row r="166" spans="1:14" ht="12.75">
      <c r="A166" s="30" t="s">
        <v>73</v>
      </c>
      <c r="B166" s="37" t="s">
        <v>64</v>
      </c>
      <c r="C166" s="30" t="s">
        <v>106</v>
      </c>
      <c r="D166" s="3"/>
      <c r="E166" s="3"/>
      <c r="F166" s="23"/>
      <c r="G166" s="23"/>
      <c r="H166" s="23"/>
      <c r="I166" s="23"/>
      <c r="J166" s="23"/>
      <c r="K166" s="23"/>
      <c r="L166" s="23"/>
      <c r="M166"/>
      <c r="N166"/>
    </row>
    <row r="167" spans="1:14" ht="12.75">
      <c r="A167" s="2"/>
      <c r="B167" s="2"/>
      <c r="C167" s="38" t="s">
        <v>54</v>
      </c>
      <c r="D167" s="3">
        <v>101165043</v>
      </c>
      <c r="E167" s="3"/>
      <c r="F167" s="23"/>
      <c r="G167" s="23"/>
      <c r="H167" s="23"/>
      <c r="I167" s="23"/>
      <c r="J167" s="23"/>
      <c r="K167" s="23"/>
      <c r="L167" s="23"/>
      <c r="M167"/>
      <c r="N167"/>
    </row>
    <row r="168" spans="1:14" ht="12.75">
      <c r="A168" s="2"/>
      <c r="B168" s="2"/>
      <c r="C168" s="32" t="s">
        <v>112</v>
      </c>
      <c r="D168" s="3">
        <v>3526598</v>
      </c>
      <c r="E168" s="3"/>
      <c r="F168" s="23"/>
      <c r="G168" s="23"/>
      <c r="H168" s="23"/>
      <c r="I168" s="23"/>
      <c r="J168" s="23"/>
      <c r="K168" s="23"/>
      <c r="L168" s="23"/>
      <c r="M168"/>
      <c r="N168"/>
    </row>
    <row r="169" spans="1:14" ht="12.75">
      <c r="A169" s="2"/>
      <c r="B169" s="2"/>
      <c r="C169" s="32" t="s">
        <v>115</v>
      </c>
      <c r="D169" s="3">
        <v>97638445</v>
      </c>
      <c r="E169" s="3"/>
      <c r="F169" s="23"/>
      <c r="G169" s="23"/>
      <c r="H169" s="23"/>
      <c r="I169" s="23"/>
      <c r="J169" s="23"/>
      <c r="K169" s="23"/>
      <c r="L169" s="23"/>
      <c r="M169"/>
      <c r="N169"/>
    </row>
    <row r="170" spans="1:14" ht="12.75">
      <c r="A170" s="2"/>
      <c r="B170" s="2"/>
      <c r="C170" s="33" t="s">
        <v>116</v>
      </c>
      <c r="D170" s="3">
        <v>97638445</v>
      </c>
      <c r="E170" s="3"/>
      <c r="F170" s="23"/>
      <c r="G170" s="23"/>
      <c r="H170" s="23"/>
      <c r="I170" s="23"/>
      <c r="J170" s="23"/>
      <c r="K170" s="23"/>
      <c r="L170" s="23"/>
      <c r="M170"/>
      <c r="N170"/>
    </row>
    <row r="171" spans="1:14" ht="12.75">
      <c r="A171" s="2"/>
      <c r="B171" s="2"/>
      <c r="C171" s="38" t="s">
        <v>80</v>
      </c>
      <c r="D171" s="3">
        <v>101165043</v>
      </c>
      <c r="E171" s="3"/>
      <c r="F171" s="23"/>
      <c r="G171" s="23"/>
      <c r="H171" s="23"/>
      <c r="I171" s="23"/>
      <c r="J171" s="23"/>
      <c r="K171" s="23"/>
      <c r="L171" s="23"/>
      <c r="M171"/>
      <c r="N171"/>
    </row>
    <row r="172" spans="1:14" ht="12.75">
      <c r="A172" s="2"/>
      <c r="B172" s="2"/>
      <c r="C172" s="32" t="s">
        <v>86</v>
      </c>
      <c r="D172" s="3">
        <v>49681951</v>
      </c>
      <c r="E172" s="3"/>
      <c r="F172" s="23"/>
      <c r="G172" s="23"/>
      <c r="H172" s="23"/>
      <c r="I172" s="23"/>
      <c r="J172" s="23"/>
      <c r="K172" s="23"/>
      <c r="L172" s="23"/>
      <c r="M172"/>
      <c r="N172"/>
    </row>
    <row r="173" spans="1:14" ht="12.75">
      <c r="A173" s="2"/>
      <c r="B173" s="2"/>
      <c r="C173" s="33" t="s">
        <v>87</v>
      </c>
      <c r="D173" s="3">
        <v>49563885</v>
      </c>
      <c r="E173" s="3"/>
      <c r="F173" s="23"/>
      <c r="G173" s="23"/>
      <c r="H173" s="23"/>
      <c r="I173" s="23"/>
      <c r="J173" s="23"/>
      <c r="K173" s="23"/>
      <c r="L173" s="23"/>
      <c r="M173"/>
      <c r="N173"/>
    </row>
    <row r="174" spans="1:14" ht="12.75">
      <c r="A174" s="2"/>
      <c r="B174" s="2"/>
      <c r="C174" s="34" t="s">
        <v>95</v>
      </c>
      <c r="D174" s="3">
        <v>8541174</v>
      </c>
      <c r="E174" s="3"/>
      <c r="F174" s="23"/>
      <c r="G174" s="23"/>
      <c r="H174" s="23"/>
      <c r="I174" s="23"/>
      <c r="J174" s="23"/>
      <c r="K174" s="23"/>
      <c r="L174" s="23"/>
      <c r="M174"/>
      <c r="N174"/>
    </row>
    <row r="175" spans="1:14" ht="12.75">
      <c r="A175" s="2"/>
      <c r="B175" s="2"/>
      <c r="C175" s="34" t="s">
        <v>57</v>
      </c>
      <c r="D175" s="3">
        <v>41022711</v>
      </c>
      <c r="E175" s="3"/>
      <c r="F175" s="23"/>
      <c r="G175" s="23"/>
      <c r="H175" s="23"/>
      <c r="I175" s="23"/>
      <c r="J175" s="23"/>
      <c r="K175" s="23"/>
      <c r="L175" s="23"/>
      <c r="M175"/>
      <c r="N175"/>
    </row>
    <row r="176" spans="1:14" ht="25.5">
      <c r="A176" s="2"/>
      <c r="B176" s="2"/>
      <c r="C176" s="33" t="s">
        <v>88</v>
      </c>
      <c r="D176" s="3">
        <v>118066</v>
      </c>
      <c r="E176" s="3"/>
      <c r="F176" s="23"/>
      <c r="G176" s="23"/>
      <c r="H176" s="23"/>
      <c r="I176" s="23"/>
      <c r="J176" s="23"/>
      <c r="K176" s="23"/>
      <c r="L176" s="23"/>
      <c r="M176"/>
      <c r="N176"/>
    </row>
    <row r="177" spans="1:14" ht="12.75">
      <c r="A177" s="2"/>
      <c r="B177" s="2"/>
      <c r="C177" s="34" t="s">
        <v>89</v>
      </c>
      <c r="D177" s="3">
        <v>118066</v>
      </c>
      <c r="E177" s="3"/>
      <c r="F177" s="23"/>
      <c r="G177" s="23"/>
      <c r="H177" s="23"/>
      <c r="I177" s="23"/>
      <c r="J177" s="23"/>
      <c r="K177" s="23"/>
      <c r="L177" s="23"/>
      <c r="M177"/>
      <c r="N177"/>
    </row>
    <row r="178" spans="1:14" ht="25.5">
      <c r="A178" s="2"/>
      <c r="B178" s="2"/>
      <c r="C178" s="35" t="s">
        <v>58</v>
      </c>
      <c r="D178" s="3">
        <v>118066</v>
      </c>
      <c r="E178" s="3"/>
      <c r="F178" s="23"/>
      <c r="G178" s="23"/>
      <c r="H178" s="23"/>
      <c r="I178" s="23"/>
      <c r="J178" s="23"/>
      <c r="K178" s="23"/>
      <c r="L178" s="23"/>
      <c r="M178"/>
      <c r="N178"/>
    </row>
    <row r="179" spans="1:14" ht="25.5">
      <c r="A179" s="2"/>
      <c r="B179" s="2"/>
      <c r="C179" s="36" t="s">
        <v>117</v>
      </c>
      <c r="D179" s="3">
        <v>118066</v>
      </c>
      <c r="E179" s="3"/>
      <c r="F179" s="23"/>
      <c r="G179" s="23"/>
      <c r="H179" s="23"/>
      <c r="I179" s="23"/>
      <c r="J179" s="23"/>
      <c r="K179" s="23"/>
      <c r="L179" s="23"/>
      <c r="M179"/>
      <c r="N179"/>
    </row>
    <row r="180" spans="1:14" ht="12.75">
      <c r="A180" s="2"/>
      <c r="B180" s="2"/>
      <c r="C180" s="32" t="s">
        <v>82</v>
      </c>
      <c r="D180" s="3">
        <v>51483092</v>
      </c>
      <c r="E180" s="3"/>
      <c r="F180" s="23"/>
      <c r="G180" s="23"/>
      <c r="H180" s="23"/>
      <c r="I180" s="23"/>
      <c r="J180" s="23"/>
      <c r="K180" s="23"/>
      <c r="L180" s="23"/>
      <c r="M180"/>
      <c r="N180"/>
    </row>
    <row r="181" spans="1:14" ht="12.75">
      <c r="A181" s="2"/>
      <c r="B181" s="2"/>
      <c r="C181" s="33" t="s">
        <v>83</v>
      </c>
      <c r="D181" s="3">
        <v>51483092</v>
      </c>
      <c r="E181" s="3"/>
      <c r="F181" s="23"/>
      <c r="G181" s="23"/>
      <c r="H181" s="23"/>
      <c r="I181" s="23"/>
      <c r="J181" s="23"/>
      <c r="K181" s="23"/>
      <c r="L181" s="23"/>
      <c r="M181"/>
      <c r="N181"/>
    </row>
    <row r="182" spans="1:14" ht="12.75">
      <c r="A182" s="30" t="s">
        <v>74</v>
      </c>
      <c r="B182" s="37" t="s">
        <v>64</v>
      </c>
      <c r="C182" s="30" t="s">
        <v>75</v>
      </c>
      <c r="D182" s="3"/>
      <c r="E182" s="3"/>
      <c r="F182" s="23"/>
      <c r="G182" s="23"/>
      <c r="H182" s="23"/>
      <c r="I182" s="23"/>
      <c r="J182" s="23"/>
      <c r="K182" s="23"/>
      <c r="L182" s="23"/>
      <c r="M182"/>
      <c r="N182"/>
    </row>
    <row r="183" spans="1:14" ht="12.75">
      <c r="A183" s="2"/>
      <c r="B183" s="2"/>
      <c r="C183" s="38" t="s">
        <v>54</v>
      </c>
      <c r="D183" s="3">
        <v>12640292</v>
      </c>
      <c r="E183" s="3"/>
      <c r="F183" s="23"/>
      <c r="G183" s="23"/>
      <c r="H183" s="23"/>
      <c r="I183" s="23"/>
      <c r="J183" s="23"/>
      <c r="K183" s="23"/>
      <c r="L183" s="23"/>
      <c r="M183"/>
      <c r="N183"/>
    </row>
    <row r="184" spans="1:14" ht="12.75">
      <c r="A184" s="2"/>
      <c r="B184" s="2"/>
      <c r="C184" s="32" t="s">
        <v>115</v>
      </c>
      <c r="D184" s="3">
        <v>12640292</v>
      </c>
      <c r="E184" s="3"/>
      <c r="F184" s="23"/>
      <c r="G184" s="23"/>
      <c r="H184" s="23"/>
      <c r="I184" s="23"/>
      <c r="J184" s="23"/>
      <c r="K184" s="23"/>
      <c r="L184" s="23"/>
      <c r="M184"/>
      <c r="N184"/>
    </row>
    <row r="185" spans="1:14" ht="12.75">
      <c r="A185" s="2"/>
      <c r="B185" s="2"/>
      <c r="C185" s="33" t="s">
        <v>116</v>
      </c>
      <c r="D185" s="3">
        <v>12640292</v>
      </c>
      <c r="E185" s="3"/>
      <c r="F185" s="23"/>
      <c r="G185" s="23"/>
      <c r="H185" s="23"/>
      <c r="I185" s="23"/>
      <c r="J185" s="23"/>
      <c r="K185" s="23"/>
      <c r="L185" s="23"/>
      <c r="M185"/>
      <c r="N185"/>
    </row>
    <row r="186" spans="1:14" ht="12.75">
      <c r="A186" s="2"/>
      <c r="B186" s="2"/>
      <c r="C186" s="38" t="s">
        <v>80</v>
      </c>
      <c r="D186" s="3">
        <v>12640292</v>
      </c>
      <c r="E186" s="3"/>
      <c r="F186" s="23"/>
      <c r="G186" s="23"/>
      <c r="H186" s="23"/>
      <c r="I186" s="23"/>
      <c r="J186" s="23"/>
      <c r="K186" s="23"/>
      <c r="L186" s="23"/>
      <c r="M186"/>
      <c r="N186"/>
    </row>
    <row r="187" spans="1:14" ht="12.75">
      <c r="A187" s="2"/>
      <c r="B187" s="2"/>
      <c r="C187" s="32" t="s">
        <v>86</v>
      </c>
      <c r="D187" s="3">
        <v>12484292</v>
      </c>
      <c r="E187" s="3"/>
      <c r="F187" s="23"/>
      <c r="G187" s="23"/>
      <c r="H187" s="23"/>
      <c r="I187" s="23"/>
      <c r="J187" s="23"/>
      <c r="K187" s="23"/>
      <c r="L187" s="23"/>
      <c r="M187"/>
      <c r="N187"/>
    </row>
    <row r="188" spans="1:14" ht="12.75">
      <c r="A188" s="2"/>
      <c r="B188" s="2"/>
      <c r="C188" s="33" t="s">
        <v>87</v>
      </c>
      <c r="D188" s="3">
        <v>12436762</v>
      </c>
      <c r="E188" s="3"/>
      <c r="F188" s="23"/>
      <c r="G188" s="23"/>
      <c r="H188" s="23"/>
      <c r="I188" s="23"/>
      <c r="J188" s="23"/>
      <c r="K188" s="23"/>
      <c r="L188" s="23"/>
      <c r="M188"/>
      <c r="N188"/>
    </row>
    <row r="189" spans="1:14" ht="12.75">
      <c r="A189" s="2"/>
      <c r="B189" s="2"/>
      <c r="C189" s="34" t="s">
        <v>95</v>
      </c>
      <c r="D189" s="3">
        <v>9306204</v>
      </c>
      <c r="E189" s="3"/>
      <c r="F189" s="23"/>
      <c r="G189" s="23"/>
      <c r="H189" s="23"/>
      <c r="I189" s="23"/>
      <c r="J189" s="23"/>
      <c r="K189" s="23"/>
      <c r="L189" s="23"/>
      <c r="M189"/>
      <c r="N189"/>
    </row>
    <row r="190" spans="1:14" ht="12.75">
      <c r="A190" s="2"/>
      <c r="B190" s="2"/>
      <c r="C190" s="34" t="s">
        <v>57</v>
      </c>
      <c r="D190" s="3">
        <v>3130558</v>
      </c>
      <c r="E190" s="3"/>
      <c r="F190" s="23"/>
      <c r="G190" s="23"/>
      <c r="H190" s="23"/>
      <c r="I190" s="23"/>
      <c r="J190" s="23"/>
      <c r="K190" s="23"/>
      <c r="L190" s="23"/>
      <c r="M190"/>
      <c r="N190"/>
    </row>
    <row r="191" spans="1:14" ht="12.75">
      <c r="A191" s="2"/>
      <c r="B191" s="2"/>
      <c r="C191" s="33" t="s">
        <v>96</v>
      </c>
      <c r="D191" s="3">
        <v>47530</v>
      </c>
      <c r="E191" s="3"/>
      <c r="F191" s="23"/>
      <c r="G191" s="23"/>
      <c r="H191" s="23"/>
      <c r="I191" s="23"/>
      <c r="J191" s="23"/>
      <c r="K191" s="23"/>
      <c r="L191" s="23"/>
      <c r="M191"/>
      <c r="N191"/>
    </row>
    <row r="192" spans="1:14" ht="12.75">
      <c r="A192" s="2"/>
      <c r="B192" s="2"/>
      <c r="C192" s="34" t="s">
        <v>97</v>
      </c>
      <c r="D192" s="3">
        <v>47530</v>
      </c>
      <c r="E192" s="3"/>
      <c r="F192" s="23"/>
      <c r="G192" s="23"/>
      <c r="H192" s="23"/>
      <c r="I192" s="23"/>
      <c r="J192" s="23"/>
      <c r="K192" s="23"/>
      <c r="L192" s="23"/>
      <c r="M192"/>
      <c r="N192"/>
    </row>
    <row r="193" spans="1:14" ht="12.75">
      <c r="A193" s="2"/>
      <c r="B193" s="2"/>
      <c r="C193" s="32" t="s">
        <v>82</v>
      </c>
      <c r="D193" s="3">
        <v>156000</v>
      </c>
      <c r="E193" s="3"/>
      <c r="F193" s="23"/>
      <c r="G193" s="23"/>
      <c r="H193" s="23"/>
      <c r="I193" s="23"/>
      <c r="J193" s="23"/>
      <c r="K193" s="23"/>
      <c r="L193" s="23"/>
      <c r="M193"/>
      <c r="N193"/>
    </row>
    <row r="194" spans="1:14" ht="12.75">
      <c r="A194" s="2"/>
      <c r="B194" s="2"/>
      <c r="C194" s="33" t="s">
        <v>83</v>
      </c>
      <c r="D194" s="3">
        <v>156000</v>
      </c>
      <c r="E194" s="3"/>
      <c r="F194" s="23"/>
      <c r="G194" s="23"/>
      <c r="H194" s="23"/>
      <c r="I194" s="23"/>
      <c r="J194" s="23"/>
      <c r="K194" s="23"/>
      <c r="L194" s="23"/>
      <c r="M194"/>
      <c r="N194"/>
    </row>
    <row r="195" spans="1:14" ht="25.5">
      <c r="A195" s="30" t="s">
        <v>59</v>
      </c>
      <c r="B195" s="37" t="s">
        <v>76</v>
      </c>
      <c r="C195" s="30" t="s">
        <v>101</v>
      </c>
      <c r="D195" s="3"/>
      <c r="E195" s="3"/>
      <c r="F195" s="23"/>
      <c r="G195" s="23"/>
      <c r="H195" s="23"/>
      <c r="I195" s="23"/>
      <c r="J195" s="23"/>
      <c r="K195" s="23"/>
      <c r="L195" s="23"/>
      <c r="M195"/>
      <c r="N195"/>
    </row>
    <row r="196" spans="1:14" ht="12.75">
      <c r="A196" s="2"/>
      <c r="B196" s="2"/>
      <c r="C196" s="38" t="s">
        <v>54</v>
      </c>
      <c r="D196" s="3">
        <v>47940</v>
      </c>
      <c r="E196" s="3"/>
      <c r="F196" s="23"/>
      <c r="G196" s="23"/>
      <c r="H196" s="23"/>
      <c r="I196" s="23"/>
      <c r="J196" s="23"/>
      <c r="K196" s="23"/>
      <c r="L196" s="23"/>
      <c r="M196"/>
      <c r="N196"/>
    </row>
    <row r="197" spans="1:14" ht="12.75">
      <c r="A197" s="2"/>
      <c r="B197" s="2"/>
      <c r="C197" s="32" t="s">
        <v>55</v>
      </c>
      <c r="D197" s="3">
        <v>47940</v>
      </c>
      <c r="E197" s="3"/>
      <c r="F197" s="23"/>
      <c r="G197" s="23"/>
      <c r="H197" s="23"/>
      <c r="I197" s="23"/>
      <c r="J197" s="23"/>
      <c r="K197" s="23"/>
      <c r="L197" s="23"/>
      <c r="M197"/>
      <c r="N197"/>
    </row>
    <row r="198" spans="1:14" ht="12.75">
      <c r="A198" s="2"/>
      <c r="B198" s="2"/>
      <c r="C198" s="33" t="s">
        <v>56</v>
      </c>
      <c r="D198" s="3">
        <v>47940</v>
      </c>
      <c r="E198" s="3"/>
      <c r="F198" s="23"/>
      <c r="G198" s="23"/>
      <c r="H198" s="23"/>
      <c r="I198" s="23"/>
      <c r="J198" s="23"/>
      <c r="K198" s="23"/>
      <c r="L198" s="23"/>
      <c r="M198"/>
      <c r="N198"/>
    </row>
    <row r="199" spans="1:14" ht="12.75">
      <c r="A199" s="2"/>
      <c r="B199" s="2"/>
      <c r="C199" s="34" t="s">
        <v>93</v>
      </c>
      <c r="D199" s="3">
        <v>47940</v>
      </c>
      <c r="E199" s="3"/>
      <c r="F199" s="23"/>
      <c r="G199" s="23"/>
      <c r="H199" s="23"/>
      <c r="I199" s="23"/>
      <c r="J199" s="23"/>
      <c r="K199" s="23"/>
      <c r="L199" s="23"/>
      <c r="M199"/>
      <c r="N199"/>
    </row>
    <row r="200" spans="1:14" ht="25.5">
      <c r="A200" s="2"/>
      <c r="B200" s="2"/>
      <c r="C200" s="35" t="s">
        <v>118</v>
      </c>
      <c r="D200" s="3">
        <v>47940</v>
      </c>
      <c r="E200" s="3"/>
      <c r="F200" s="23"/>
      <c r="G200" s="23"/>
      <c r="H200" s="23"/>
      <c r="I200" s="23"/>
      <c r="J200" s="23"/>
      <c r="K200" s="23"/>
      <c r="L200" s="23"/>
      <c r="M200"/>
      <c r="N200"/>
    </row>
    <row r="201" spans="1:14" ht="25.5">
      <c r="A201" s="2"/>
      <c r="B201" s="2"/>
      <c r="C201" s="36" t="s">
        <v>119</v>
      </c>
      <c r="D201" s="3">
        <v>24749</v>
      </c>
      <c r="E201" s="3"/>
      <c r="F201" s="23"/>
      <c r="G201" s="23"/>
      <c r="H201" s="23"/>
      <c r="I201" s="23"/>
      <c r="J201" s="23"/>
      <c r="K201" s="23"/>
      <c r="L201" s="23"/>
      <c r="M201"/>
      <c r="N201"/>
    </row>
    <row r="202" spans="1:14" ht="25.5">
      <c r="A202" s="2"/>
      <c r="B202" s="2"/>
      <c r="C202" s="36" t="s">
        <v>120</v>
      </c>
      <c r="D202" s="3">
        <v>23191</v>
      </c>
      <c r="E202" s="3"/>
      <c r="F202" s="23"/>
      <c r="G202" s="23"/>
      <c r="H202" s="23"/>
      <c r="I202" s="23"/>
      <c r="J202" s="23"/>
      <c r="K202" s="23"/>
      <c r="L202" s="23"/>
      <c r="M202"/>
      <c r="N202"/>
    </row>
    <row r="203" spans="1:14" ht="12.75">
      <c r="A203" s="2"/>
      <c r="B203" s="2"/>
      <c r="C203" s="38" t="s">
        <v>80</v>
      </c>
      <c r="D203" s="3">
        <v>47940</v>
      </c>
      <c r="E203" s="3"/>
      <c r="F203" s="23"/>
      <c r="G203" s="23"/>
      <c r="H203" s="23"/>
      <c r="I203" s="23"/>
      <c r="J203" s="23"/>
      <c r="K203" s="23"/>
      <c r="L203" s="23"/>
      <c r="M203"/>
      <c r="N203"/>
    </row>
    <row r="204" spans="1:14" ht="12.75">
      <c r="A204" s="2"/>
      <c r="B204" s="2"/>
      <c r="C204" s="32" t="s">
        <v>86</v>
      </c>
      <c r="D204" s="3">
        <v>47940</v>
      </c>
      <c r="E204" s="3"/>
      <c r="F204" s="23"/>
      <c r="G204" s="23"/>
      <c r="H204" s="23"/>
      <c r="I204" s="23"/>
      <c r="J204" s="23"/>
      <c r="K204" s="23"/>
      <c r="L204" s="23"/>
      <c r="M204"/>
      <c r="N204"/>
    </row>
    <row r="205" spans="1:14" ht="12.75">
      <c r="A205" s="2"/>
      <c r="B205" s="2"/>
      <c r="C205" s="33" t="s">
        <v>87</v>
      </c>
      <c r="D205" s="3">
        <v>47940</v>
      </c>
      <c r="E205" s="3"/>
      <c r="F205" s="23"/>
      <c r="G205" s="23"/>
      <c r="H205" s="23"/>
      <c r="I205" s="23"/>
      <c r="J205" s="23"/>
      <c r="K205" s="23"/>
      <c r="L205" s="23"/>
      <c r="M205"/>
      <c r="N205"/>
    </row>
    <row r="206" spans="1:14" ht="12.75">
      <c r="A206" s="2"/>
      <c r="B206" s="2"/>
      <c r="C206" s="34" t="s">
        <v>57</v>
      </c>
      <c r="D206" s="3">
        <v>47940</v>
      </c>
      <c r="E206" s="3"/>
      <c r="F206" s="23"/>
      <c r="G206" s="23"/>
      <c r="H206" s="23"/>
      <c r="I206" s="23"/>
      <c r="J206" s="23"/>
      <c r="K206" s="23"/>
      <c r="L206" s="23"/>
      <c r="M206"/>
      <c r="N206"/>
    </row>
    <row r="207" spans="1:14" ht="25.5">
      <c r="A207" s="30" t="s">
        <v>77</v>
      </c>
      <c r="B207" s="37" t="s">
        <v>64</v>
      </c>
      <c r="C207" s="30" t="s">
        <v>107</v>
      </c>
      <c r="D207" s="3"/>
      <c r="E207" s="3"/>
      <c r="F207" s="23"/>
      <c r="G207" s="23"/>
      <c r="H207" s="23"/>
      <c r="I207" s="23"/>
      <c r="J207" s="23"/>
      <c r="K207" s="23"/>
      <c r="L207" s="23"/>
      <c r="M207"/>
      <c r="N207"/>
    </row>
    <row r="208" spans="1:14" ht="12.75">
      <c r="A208" s="2"/>
      <c r="B208" s="2"/>
      <c r="C208" s="38" t="s">
        <v>54</v>
      </c>
      <c r="D208" s="3">
        <v>47940</v>
      </c>
      <c r="E208" s="3"/>
      <c r="F208" s="23"/>
      <c r="G208" s="23"/>
      <c r="H208" s="23"/>
      <c r="I208" s="23"/>
      <c r="J208" s="23"/>
      <c r="K208" s="23"/>
      <c r="L208" s="23"/>
      <c r="M208"/>
      <c r="N208"/>
    </row>
    <row r="209" spans="1:14" ht="12.75">
      <c r="A209" s="2"/>
      <c r="B209" s="2"/>
      <c r="C209" s="32" t="s">
        <v>55</v>
      </c>
      <c r="D209" s="3">
        <v>47940</v>
      </c>
      <c r="E209" s="3"/>
      <c r="F209" s="23"/>
      <c r="G209" s="23"/>
      <c r="H209" s="23"/>
      <c r="I209" s="23"/>
      <c r="J209" s="23"/>
      <c r="K209" s="23"/>
      <c r="L209" s="23"/>
      <c r="M209"/>
      <c r="N209"/>
    </row>
    <row r="210" spans="1:14" ht="12.75">
      <c r="A210" s="2"/>
      <c r="B210" s="2"/>
      <c r="C210" s="33" t="s">
        <v>56</v>
      </c>
      <c r="D210" s="3">
        <v>47940</v>
      </c>
      <c r="E210" s="3"/>
      <c r="F210" s="23"/>
      <c r="G210" s="23"/>
      <c r="H210" s="23"/>
      <c r="I210" s="23"/>
      <c r="J210" s="23"/>
      <c r="K210" s="23"/>
      <c r="L210" s="23"/>
      <c r="M210"/>
      <c r="N210"/>
    </row>
    <row r="211" spans="1:14" ht="12.75">
      <c r="A211" s="2"/>
      <c r="B211" s="2"/>
      <c r="C211" s="34" t="s">
        <v>93</v>
      </c>
      <c r="D211" s="3">
        <v>47940</v>
      </c>
      <c r="E211" s="3"/>
      <c r="F211" s="23"/>
      <c r="G211" s="23"/>
      <c r="H211" s="23"/>
      <c r="I211" s="23"/>
      <c r="J211" s="23"/>
      <c r="K211" s="23"/>
      <c r="L211" s="23"/>
      <c r="M211"/>
      <c r="N211"/>
    </row>
    <row r="212" spans="1:14" ht="25.5">
      <c r="A212" s="2"/>
      <c r="B212" s="2"/>
      <c r="C212" s="35" t="s">
        <v>118</v>
      </c>
      <c r="D212" s="3">
        <v>47940</v>
      </c>
      <c r="E212" s="3"/>
      <c r="F212" s="23"/>
      <c r="G212" s="23"/>
      <c r="H212" s="23"/>
      <c r="I212" s="23"/>
      <c r="J212" s="23"/>
      <c r="K212" s="23"/>
      <c r="L212" s="23"/>
      <c r="M212"/>
      <c r="N212"/>
    </row>
    <row r="213" spans="1:14" ht="25.5">
      <c r="A213" s="2"/>
      <c r="B213" s="2"/>
      <c r="C213" s="36" t="s">
        <v>119</v>
      </c>
      <c r="D213" s="3">
        <v>24749</v>
      </c>
      <c r="E213" s="3"/>
      <c r="F213" s="23"/>
      <c r="G213" s="23"/>
      <c r="H213" s="23"/>
      <c r="I213" s="23"/>
      <c r="J213" s="23"/>
      <c r="K213" s="23"/>
      <c r="L213" s="23"/>
      <c r="M213"/>
      <c r="N213"/>
    </row>
    <row r="214" spans="1:14" ht="25.5">
      <c r="A214" s="2"/>
      <c r="B214" s="2"/>
      <c r="C214" s="36" t="s">
        <v>120</v>
      </c>
      <c r="D214" s="3">
        <v>23191</v>
      </c>
      <c r="E214" s="3"/>
      <c r="F214" s="23"/>
      <c r="G214" s="23"/>
      <c r="H214" s="23"/>
      <c r="I214" s="23"/>
      <c r="J214" s="23"/>
      <c r="K214" s="23"/>
      <c r="L214" s="23"/>
      <c r="M214"/>
      <c r="N214"/>
    </row>
    <row r="215" spans="1:14" ht="12.75">
      <c r="A215" s="2"/>
      <c r="B215" s="2"/>
      <c r="C215" s="38" t="s">
        <v>80</v>
      </c>
      <c r="D215" s="3">
        <v>47940</v>
      </c>
      <c r="E215" s="3"/>
      <c r="F215" s="23"/>
      <c r="G215" s="23"/>
      <c r="H215" s="23"/>
      <c r="I215" s="23"/>
      <c r="J215" s="23"/>
      <c r="K215" s="23"/>
      <c r="L215" s="23"/>
      <c r="M215"/>
      <c r="N215"/>
    </row>
    <row r="216" spans="1:14" ht="12.75">
      <c r="A216" s="2"/>
      <c r="B216" s="2"/>
      <c r="C216" s="32" t="s">
        <v>86</v>
      </c>
      <c r="D216" s="3">
        <v>47940</v>
      </c>
      <c r="E216" s="3"/>
      <c r="F216" s="23"/>
      <c r="G216" s="23"/>
      <c r="H216" s="23"/>
      <c r="I216" s="23"/>
      <c r="J216" s="23"/>
      <c r="K216" s="23"/>
      <c r="L216" s="23"/>
      <c r="M216"/>
      <c r="N216"/>
    </row>
    <row r="217" spans="1:14" ht="12.75">
      <c r="A217" s="2"/>
      <c r="B217" s="2"/>
      <c r="C217" s="33" t="s">
        <v>87</v>
      </c>
      <c r="D217" s="3">
        <v>47940</v>
      </c>
      <c r="E217" s="3"/>
      <c r="F217" s="23"/>
      <c r="G217" s="23"/>
      <c r="H217" s="23"/>
      <c r="I217" s="23"/>
      <c r="J217" s="23"/>
      <c r="K217" s="23"/>
      <c r="L217" s="23"/>
      <c r="M217"/>
      <c r="N217"/>
    </row>
    <row r="218" spans="1:14" ht="12.75">
      <c r="A218" s="2"/>
      <c r="B218" s="2"/>
      <c r="C218" s="34" t="s">
        <v>57</v>
      </c>
      <c r="D218" s="3">
        <v>47940</v>
      </c>
      <c r="E218" s="3"/>
      <c r="F218" s="23"/>
      <c r="G218" s="23"/>
      <c r="H218" s="23"/>
      <c r="I218" s="23"/>
      <c r="J218" s="23"/>
      <c r="K218" s="23"/>
      <c r="L218" s="23"/>
      <c r="M218"/>
      <c r="N218"/>
    </row>
    <row r="219" spans="1:14" ht="12.75">
      <c r="A219" s="30" t="s">
        <v>60</v>
      </c>
      <c r="B219" s="37" t="s">
        <v>62</v>
      </c>
      <c r="C219" s="30" t="s">
        <v>102</v>
      </c>
      <c r="D219" s="3"/>
      <c r="E219" s="3"/>
      <c r="F219" s="23"/>
      <c r="G219" s="23"/>
      <c r="H219" s="23"/>
      <c r="I219" s="23"/>
      <c r="J219" s="23"/>
      <c r="K219" s="23"/>
      <c r="L219" s="23"/>
      <c r="M219"/>
      <c r="N219"/>
    </row>
    <row r="220" spans="1:14" ht="12.75">
      <c r="A220" s="2"/>
      <c r="B220" s="2"/>
      <c r="C220" s="38" t="s">
        <v>54</v>
      </c>
      <c r="D220" s="3">
        <v>4560405</v>
      </c>
      <c r="E220" s="3"/>
      <c r="F220" s="23"/>
      <c r="G220" s="23"/>
      <c r="H220" s="23"/>
      <c r="I220" s="23"/>
      <c r="J220" s="23"/>
      <c r="K220" s="23"/>
      <c r="L220" s="23"/>
      <c r="M220"/>
      <c r="N220"/>
    </row>
    <row r="221" spans="1:14" ht="12.75">
      <c r="A221" s="2"/>
      <c r="B221" s="2"/>
      <c r="C221" s="32" t="s">
        <v>113</v>
      </c>
      <c r="D221" s="3">
        <v>1542798</v>
      </c>
      <c r="E221" s="3"/>
      <c r="F221" s="23"/>
      <c r="G221" s="23"/>
      <c r="H221" s="23"/>
      <c r="I221" s="23"/>
      <c r="J221" s="23"/>
      <c r="K221" s="23"/>
      <c r="L221" s="23"/>
      <c r="M221"/>
      <c r="N221"/>
    </row>
    <row r="222" spans="1:14" ht="12.75">
      <c r="A222" s="2"/>
      <c r="B222" s="2"/>
      <c r="C222" s="33" t="s">
        <v>114</v>
      </c>
      <c r="D222" s="3">
        <v>1542798</v>
      </c>
      <c r="E222" s="3"/>
      <c r="F222" s="23"/>
      <c r="G222" s="23"/>
      <c r="H222" s="23"/>
      <c r="I222" s="23"/>
      <c r="J222" s="23"/>
      <c r="K222" s="23"/>
      <c r="L222" s="23"/>
      <c r="M222"/>
      <c r="N222"/>
    </row>
    <row r="223" spans="1:14" ht="12.75">
      <c r="A223" s="2"/>
      <c r="B223" s="2"/>
      <c r="C223" s="32" t="s">
        <v>115</v>
      </c>
      <c r="D223" s="3">
        <v>3017607</v>
      </c>
      <c r="E223" s="3"/>
      <c r="F223" s="23"/>
      <c r="G223" s="23"/>
      <c r="H223" s="23"/>
      <c r="I223" s="23"/>
      <c r="J223" s="23"/>
      <c r="K223" s="23"/>
      <c r="L223" s="23"/>
      <c r="M223"/>
      <c r="N223"/>
    </row>
    <row r="224" spans="1:14" ht="12.75">
      <c r="A224" s="2"/>
      <c r="B224" s="2"/>
      <c r="C224" s="33" t="s">
        <v>116</v>
      </c>
      <c r="D224" s="3">
        <v>3017607</v>
      </c>
      <c r="E224" s="3"/>
      <c r="F224" s="23"/>
      <c r="G224" s="23"/>
      <c r="H224" s="23"/>
      <c r="I224" s="23"/>
      <c r="J224" s="23"/>
      <c r="K224" s="23"/>
      <c r="L224" s="23"/>
      <c r="M224"/>
      <c r="N224"/>
    </row>
    <row r="225" spans="1:14" ht="12.75">
      <c r="A225" s="2"/>
      <c r="B225" s="2"/>
      <c r="C225" s="38" t="s">
        <v>80</v>
      </c>
      <c r="D225" s="3">
        <v>4560405</v>
      </c>
      <c r="E225" s="3"/>
      <c r="F225" s="23"/>
      <c r="G225" s="23"/>
      <c r="H225" s="23"/>
      <c r="I225" s="23"/>
      <c r="J225" s="23"/>
      <c r="K225" s="23"/>
      <c r="L225" s="23"/>
      <c r="M225"/>
      <c r="N225"/>
    </row>
    <row r="226" spans="1:14" ht="12.75">
      <c r="A226" s="2"/>
      <c r="B226" s="2"/>
      <c r="C226" s="32" t="s">
        <v>86</v>
      </c>
      <c r="D226" s="3">
        <v>836653</v>
      </c>
      <c r="E226" s="3"/>
      <c r="F226" s="23"/>
      <c r="G226" s="23"/>
      <c r="H226" s="23"/>
      <c r="I226" s="23"/>
      <c r="J226" s="23"/>
      <c r="K226" s="23"/>
      <c r="L226" s="23"/>
      <c r="M226"/>
      <c r="N226"/>
    </row>
    <row r="227" spans="1:14" ht="12.75">
      <c r="A227" s="2"/>
      <c r="B227" s="2"/>
      <c r="C227" s="33" t="s">
        <v>87</v>
      </c>
      <c r="D227" s="3">
        <v>836653</v>
      </c>
      <c r="E227" s="3"/>
      <c r="F227" s="23"/>
      <c r="G227" s="23"/>
      <c r="H227" s="23"/>
      <c r="I227" s="23"/>
      <c r="J227" s="23"/>
      <c r="K227" s="23"/>
      <c r="L227" s="23"/>
      <c r="M227"/>
      <c r="N227"/>
    </row>
    <row r="228" spans="1:14" ht="12.75">
      <c r="A228" s="2"/>
      <c r="B228" s="2"/>
      <c r="C228" s="34" t="s">
        <v>95</v>
      </c>
      <c r="D228" s="3">
        <v>596853</v>
      </c>
      <c r="E228" s="3"/>
      <c r="F228" s="23"/>
      <c r="G228" s="23"/>
      <c r="H228" s="23"/>
      <c r="I228" s="23"/>
      <c r="J228" s="23"/>
      <c r="K228" s="23"/>
      <c r="L228" s="23"/>
      <c r="M228"/>
      <c r="N228"/>
    </row>
    <row r="229" spans="1:14" ht="12.75">
      <c r="A229" s="2"/>
      <c r="B229" s="2"/>
      <c r="C229" s="34" t="s">
        <v>57</v>
      </c>
      <c r="D229" s="3">
        <v>239800</v>
      </c>
      <c r="E229" s="3"/>
      <c r="F229" s="23"/>
      <c r="G229" s="23"/>
      <c r="H229" s="23"/>
      <c r="I229" s="23"/>
      <c r="J229" s="23"/>
      <c r="K229" s="23"/>
      <c r="L229" s="23"/>
      <c r="M229"/>
      <c r="N229"/>
    </row>
    <row r="230" spans="1:14" ht="12.75">
      <c r="A230" s="2"/>
      <c r="B230" s="2"/>
      <c r="C230" s="32" t="s">
        <v>82</v>
      </c>
      <c r="D230" s="3">
        <v>3723752</v>
      </c>
      <c r="E230" s="3"/>
      <c r="F230" s="23"/>
      <c r="G230" s="23"/>
      <c r="H230" s="23"/>
      <c r="I230" s="23"/>
      <c r="J230" s="23"/>
      <c r="K230" s="23"/>
      <c r="L230" s="23"/>
      <c r="M230"/>
      <c r="N230"/>
    </row>
    <row r="231" spans="1:14" ht="12.75">
      <c r="A231" s="2"/>
      <c r="B231" s="2"/>
      <c r="C231" s="33" t="s">
        <v>83</v>
      </c>
      <c r="D231" s="3">
        <v>3723752</v>
      </c>
      <c r="E231" s="3"/>
      <c r="F231" s="23"/>
      <c r="G231" s="23"/>
      <c r="H231" s="23"/>
      <c r="I231" s="23"/>
      <c r="J231" s="23"/>
      <c r="K231" s="23"/>
      <c r="L231" s="23"/>
      <c r="M231"/>
      <c r="N231"/>
    </row>
    <row r="232" spans="1:14" ht="12.75">
      <c r="A232" s="30" t="s">
        <v>78</v>
      </c>
      <c r="B232" s="37" t="s">
        <v>62</v>
      </c>
      <c r="C232" s="30" t="s">
        <v>108</v>
      </c>
      <c r="D232" s="3"/>
      <c r="E232" s="3"/>
      <c r="F232" s="23"/>
      <c r="G232" s="23"/>
      <c r="H232" s="23"/>
      <c r="I232" s="23"/>
      <c r="J232" s="23"/>
      <c r="K232" s="23"/>
      <c r="L232" s="23"/>
      <c r="M232"/>
      <c r="N232"/>
    </row>
    <row r="233" spans="1:14" ht="12.75">
      <c r="A233" s="2"/>
      <c r="B233" s="2"/>
      <c r="C233" s="38" t="s">
        <v>54</v>
      </c>
      <c r="D233" s="3">
        <v>4560405</v>
      </c>
      <c r="E233" s="3"/>
      <c r="F233" s="23"/>
      <c r="G233" s="23"/>
      <c r="H233" s="23"/>
      <c r="I233" s="23"/>
      <c r="J233" s="23"/>
      <c r="K233" s="23"/>
      <c r="L233" s="23"/>
      <c r="M233"/>
      <c r="N233"/>
    </row>
    <row r="234" spans="1:14" ht="12.75">
      <c r="A234" s="2"/>
      <c r="B234" s="2"/>
      <c r="C234" s="32" t="s">
        <v>113</v>
      </c>
      <c r="D234" s="3">
        <v>1542798</v>
      </c>
      <c r="E234" s="3"/>
      <c r="F234" s="23"/>
      <c r="G234" s="23"/>
      <c r="H234" s="23"/>
      <c r="I234" s="23"/>
      <c r="J234" s="23"/>
      <c r="K234" s="23"/>
      <c r="L234" s="23"/>
      <c r="M234"/>
      <c r="N234"/>
    </row>
    <row r="235" spans="1:14" ht="12.75">
      <c r="A235" s="2"/>
      <c r="B235" s="2"/>
      <c r="C235" s="33" t="s">
        <v>114</v>
      </c>
      <c r="D235" s="3">
        <v>1542798</v>
      </c>
      <c r="E235" s="3"/>
      <c r="F235" s="23"/>
      <c r="G235" s="23"/>
      <c r="H235" s="23"/>
      <c r="I235" s="23"/>
      <c r="J235" s="23"/>
      <c r="K235" s="23"/>
      <c r="L235" s="23"/>
      <c r="M235"/>
      <c r="N235"/>
    </row>
    <row r="236" spans="1:14" ht="12.75">
      <c r="A236" s="2"/>
      <c r="B236" s="2"/>
      <c r="C236" s="32" t="s">
        <v>115</v>
      </c>
      <c r="D236" s="3">
        <v>3017607</v>
      </c>
      <c r="E236" s="3"/>
      <c r="F236" s="23"/>
      <c r="G236" s="23"/>
      <c r="H236" s="23"/>
      <c r="I236" s="23"/>
      <c r="J236" s="23"/>
      <c r="K236" s="23"/>
      <c r="L236" s="23"/>
      <c r="M236"/>
      <c r="N236"/>
    </row>
    <row r="237" spans="1:14" ht="12.75">
      <c r="A237" s="2"/>
      <c r="B237" s="2"/>
      <c r="C237" s="33" t="s">
        <v>116</v>
      </c>
      <c r="D237" s="3">
        <v>3017607</v>
      </c>
      <c r="E237" s="3"/>
      <c r="F237" s="23"/>
      <c r="G237" s="23"/>
      <c r="H237" s="23"/>
      <c r="I237" s="23"/>
      <c r="J237" s="23"/>
      <c r="K237" s="23"/>
      <c r="L237" s="23"/>
      <c r="M237"/>
      <c r="N237"/>
    </row>
    <row r="238" spans="1:14" ht="12.75">
      <c r="A238" s="2"/>
      <c r="B238" s="2"/>
      <c r="C238" s="38" t="s">
        <v>80</v>
      </c>
      <c r="D238" s="3">
        <v>4560405</v>
      </c>
      <c r="E238" s="3"/>
      <c r="F238" s="23"/>
      <c r="G238" s="23"/>
      <c r="H238" s="23"/>
      <c r="I238" s="23"/>
      <c r="J238" s="23"/>
      <c r="K238" s="23"/>
      <c r="L238" s="23"/>
      <c r="M238"/>
      <c r="N238"/>
    </row>
    <row r="239" spans="1:14" ht="12.75">
      <c r="A239" s="2"/>
      <c r="B239" s="2"/>
      <c r="C239" s="32" t="s">
        <v>86</v>
      </c>
      <c r="D239" s="3">
        <v>836653</v>
      </c>
      <c r="E239" s="3"/>
      <c r="F239" s="23"/>
      <c r="G239" s="23"/>
      <c r="H239" s="23"/>
      <c r="I239" s="23"/>
      <c r="J239" s="23"/>
      <c r="K239" s="23"/>
      <c r="L239" s="23"/>
      <c r="M239"/>
      <c r="N239"/>
    </row>
    <row r="240" spans="1:14" ht="12.75">
      <c r="A240" s="2"/>
      <c r="B240" s="2"/>
      <c r="C240" s="33" t="s">
        <v>87</v>
      </c>
      <c r="D240" s="3">
        <v>836653</v>
      </c>
      <c r="E240" s="3"/>
      <c r="F240" s="23"/>
      <c r="G240" s="23"/>
      <c r="H240" s="23"/>
      <c r="I240" s="23"/>
      <c r="J240" s="23"/>
      <c r="K240" s="23"/>
      <c r="L240" s="23"/>
      <c r="M240"/>
      <c r="N240"/>
    </row>
    <row r="241" spans="1:14" ht="12.75">
      <c r="A241" s="2"/>
      <c r="B241" s="2"/>
      <c r="C241" s="34" t="s">
        <v>95</v>
      </c>
      <c r="D241" s="3">
        <v>596853</v>
      </c>
      <c r="E241" s="3"/>
      <c r="F241" s="23"/>
      <c r="G241" s="23"/>
      <c r="H241" s="23"/>
      <c r="I241" s="23"/>
      <c r="J241" s="23"/>
      <c r="K241" s="23"/>
      <c r="L241" s="23"/>
      <c r="M241"/>
      <c r="N241"/>
    </row>
    <row r="242" spans="1:14" ht="12.75">
      <c r="A242" s="2"/>
      <c r="B242" s="2"/>
      <c r="C242" s="34" t="s">
        <v>57</v>
      </c>
      <c r="D242" s="3">
        <v>239800</v>
      </c>
      <c r="E242" s="3"/>
      <c r="F242" s="23"/>
      <c r="G242" s="23"/>
      <c r="H242" s="23"/>
      <c r="I242" s="23"/>
      <c r="J242" s="23"/>
      <c r="K242" s="23"/>
      <c r="L242" s="23"/>
      <c r="M242"/>
      <c r="N242"/>
    </row>
    <row r="243" spans="1:14" ht="12.75">
      <c r="A243" s="2"/>
      <c r="B243" s="2"/>
      <c r="C243" s="32" t="s">
        <v>82</v>
      </c>
      <c r="D243" s="3">
        <v>3723752</v>
      </c>
      <c r="E243" s="3"/>
      <c r="F243" s="23"/>
      <c r="G243" s="23"/>
      <c r="H243" s="23"/>
      <c r="I243" s="23"/>
      <c r="J243" s="23"/>
      <c r="K243" s="23"/>
      <c r="L243" s="23"/>
      <c r="M243"/>
      <c r="N243"/>
    </row>
    <row r="244" spans="1:14" ht="12.75">
      <c r="A244" s="2"/>
      <c r="B244" s="2"/>
      <c r="C244" s="33" t="s">
        <v>83</v>
      </c>
      <c r="D244" s="3">
        <v>3723752</v>
      </c>
      <c r="E244" s="3"/>
      <c r="F244" s="23"/>
      <c r="G244" s="23"/>
      <c r="H244" s="23"/>
      <c r="I244" s="23"/>
      <c r="J244" s="23"/>
      <c r="K244" s="23"/>
      <c r="L244" s="23"/>
      <c r="M244"/>
      <c r="N244"/>
    </row>
    <row r="245" spans="1:14" ht="12.75">
      <c r="A245" s="30" t="s">
        <v>79</v>
      </c>
      <c r="B245" s="37" t="s">
        <v>64</v>
      </c>
      <c r="C245" s="30" t="s">
        <v>109</v>
      </c>
      <c r="D245" s="3"/>
      <c r="E245" s="3"/>
      <c r="F245" s="23"/>
      <c r="G245" s="23"/>
      <c r="H245" s="23"/>
      <c r="I245" s="23"/>
      <c r="J245" s="23"/>
      <c r="K245" s="23"/>
      <c r="L245" s="23"/>
      <c r="M245"/>
      <c r="N245"/>
    </row>
    <row r="246" spans="1:14" ht="12.75">
      <c r="A246" s="2"/>
      <c r="B246" s="2"/>
      <c r="C246" s="38" t="s">
        <v>54</v>
      </c>
      <c r="D246" s="3">
        <v>5096323</v>
      </c>
      <c r="E246" s="3"/>
      <c r="F246" s="23"/>
      <c r="G246" s="23"/>
      <c r="H246" s="23"/>
      <c r="I246" s="23"/>
      <c r="J246" s="23"/>
      <c r="K246" s="23"/>
      <c r="L246" s="23"/>
      <c r="M246"/>
      <c r="N246"/>
    </row>
    <row r="247" spans="1:14" ht="12.75">
      <c r="A247" s="2"/>
      <c r="B247" s="2"/>
      <c r="C247" s="32" t="s">
        <v>112</v>
      </c>
      <c r="D247" s="3">
        <v>569</v>
      </c>
      <c r="E247" s="3"/>
      <c r="F247" s="23"/>
      <c r="G247" s="23"/>
      <c r="H247" s="23"/>
      <c r="I247" s="23"/>
      <c r="J247" s="23"/>
      <c r="K247" s="23"/>
      <c r="L247" s="23"/>
      <c r="M247"/>
      <c r="N247"/>
    </row>
    <row r="248" spans="1:14" ht="12.75">
      <c r="A248" s="2"/>
      <c r="B248" s="2"/>
      <c r="C248" s="32" t="s">
        <v>115</v>
      </c>
      <c r="D248" s="3">
        <v>5095754</v>
      </c>
      <c r="E248" s="3"/>
      <c r="F248" s="23"/>
      <c r="G248" s="23"/>
      <c r="H248" s="23"/>
      <c r="I248" s="23"/>
      <c r="J248" s="23"/>
      <c r="K248" s="23"/>
      <c r="L248" s="23"/>
      <c r="M248"/>
      <c r="N248"/>
    </row>
    <row r="249" spans="1:14" ht="12.75">
      <c r="A249" s="2"/>
      <c r="B249" s="2"/>
      <c r="C249" s="33" t="s">
        <v>116</v>
      </c>
      <c r="D249" s="3">
        <v>5095754</v>
      </c>
      <c r="E249" s="3"/>
      <c r="F249" s="23"/>
      <c r="G249" s="23"/>
      <c r="H249" s="23"/>
      <c r="I249" s="23"/>
      <c r="J249" s="23"/>
      <c r="K249" s="23"/>
      <c r="L249" s="23"/>
      <c r="M249"/>
      <c r="N249"/>
    </row>
    <row r="250" spans="1:14" ht="12.75">
      <c r="A250" s="2"/>
      <c r="B250" s="2"/>
      <c r="C250" s="38" t="s">
        <v>80</v>
      </c>
      <c r="D250" s="3">
        <v>5096323</v>
      </c>
      <c r="E250" s="3"/>
      <c r="F250" s="23"/>
      <c r="G250" s="23"/>
      <c r="H250" s="23"/>
      <c r="I250" s="23"/>
      <c r="J250" s="23"/>
      <c r="K250" s="23"/>
      <c r="L250" s="23"/>
      <c r="M250"/>
      <c r="N250"/>
    </row>
    <row r="251" spans="1:14" ht="12.75">
      <c r="A251" s="2"/>
      <c r="B251" s="2"/>
      <c r="C251" s="32" t="s">
        <v>86</v>
      </c>
      <c r="D251" s="3">
        <v>5082323</v>
      </c>
      <c r="E251" s="3"/>
      <c r="F251" s="23"/>
      <c r="G251" s="23"/>
      <c r="H251" s="23"/>
      <c r="I251" s="23"/>
      <c r="J251" s="23"/>
      <c r="K251" s="23"/>
      <c r="L251" s="23"/>
      <c r="M251"/>
      <c r="N251"/>
    </row>
    <row r="252" spans="1:14" ht="12.75">
      <c r="A252" s="2"/>
      <c r="B252" s="2"/>
      <c r="C252" s="33" t="s">
        <v>87</v>
      </c>
      <c r="D252" s="3">
        <v>5082323</v>
      </c>
      <c r="E252" s="3"/>
      <c r="F252" s="23"/>
      <c r="G252" s="23"/>
      <c r="H252" s="23"/>
      <c r="I252" s="23"/>
      <c r="J252" s="23"/>
      <c r="K252" s="23"/>
      <c r="L252" s="23"/>
      <c r="M252"/>
      <c r="N252"/>
    </row>
    <row r="253" spans="1:14" ht="12.75">
      <c r="A253" s="2"/>
      <c r="B253" s="2"/>
      <c r="C253" s="34" t="s">
        <v>95</v>
      </c>
      <c r="D253" s="3">
        <v>4954579</v>
      </c>
      <c r="E253" s="3"/>
      <c r="F253" s="23"/>
      <c r="G253" s="23"/>
      <c r="H253" s="23"/>
      <c r="I253" s="23"/>
      <c r="J253" s="23"/>
      <c r="K253" s="23"/>
      <c r="L253" s="23"/>
      <c r="M253"/>
      <c r="N253"/>
    </row>
    <row r="254" spans="1:14" ht="12.75">
      <c r="A254" s="2"/>
      <c r="B254" s="2"/>
      <c r="C254" s="34" t="s">
        <v>57</v>
      </c>
      <c r="D254" s="3">
        <v>127744</v>
      </c>
      <c r="E254" s="3"/>
      <c r="F254" s="23"/>
      <c r="G254" s="23"/>
      <c r="H254" s="23"/>
      <c r="I254" s="23"/>
      <c r="J254" s="23"/>
      <c r="K254" s="23"/>
      <c r="L254" s="23"/>
      <c r="M254"/>
      <c r="N254"/>
    </row>
    <row r="255" spans="1:14" ht="12.75">
      <c r="A255" s="2"/>
      <c r="B255" s="2"/>
      <c r="C255" s="32" t="s">
        <v>82</v>
      </c>
      <c r="D255" s="3">
        <v>14000</v>
      </c>
      <c r="E255" s="3"/>
      <c r="F255" s="23"/>
      <c r="G255" s="23"/>
      <c r="H255" s="23"/>
      <c r="I255" s="23"/>
      <c r="J255" s="23"/>
      <c r="K255" s="23"/>
      <c r="L255" s="23"/>
      <c r="M255"/>
      <c r="N255"/>
    </row>
    <row r="256" spans="1:14" ht="12.75">
      <c r="A256" s="2"/>
      <c r="B256" s="2"/>
      <c r="C256" s="33" t="s">
        <v>83</v>
      </c>
      <c r="D256" s="3">
        <v>14000</v>
      </c>
      <c r="E256" s="3"/>
      <c r="F256" s="23"/>
      <c r="G256" s="23"/>
      <c r="H256" s="23"/>
      <c r="I256" s="23"/>
      <c r="J256" s="23"/>
      <c r="K256" s="23"/>
      <c r="L256" s="23"/>
      <c r="M256"/>
      <c r="N256"/>
    </row>
    <row r="257" spans="1:14" ht="12.75">
      <c r="A257" s="2"/>
      <c r="B257" s="2"/>
      <c r="C257" s="2"/>
      <c r="D257" s="3"/>
      <c r="E257" s="3"/>
      <c r="F257" s="23"/>
      <c r="G257" s="23"/>
      <c r="H257" s="23"/>
      <c r="I257" s="23"/>
      <c r="J257" s="23"/>
      <c r="K257" s="23"/>
      <c r="L257" s="23"/>
      <c r="M257"/>
      <c r="N257"/>
    </row>
  </sheetData>
  <sheetProtection/>
  <mergeCells count="1">
    <mergeCell ref="A1:D1"/>
  </mergeCells>
  <printOptions/>
  <pageMargins left="0.7480314960629921" right="0.6299212598425197" top="0.5905511811023623" bottom="0.6299212598425197" header="0.3937007874015748" footer="0.3937007874015748"/>
  <pageSetup fitToHeight="0" fitToWidth="1"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X2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421875" style="0" customWidth="1"/>
    <col min="2" max="2" width="24.421875" style="0" customWidth="1"/>
    <col min="3" max="3" width="23.57421875" style="0" customWidth="1"/>
    <col min="4" max="4" width="31.57421875" style="0" customWidth="1"/>
    <col min="5" max="5" width="26.421875" style="0" customWidth="1"/>
    <col min="6" max="6" width="17.00390625" style="0" customWidth="1"/>
    <col min="24" max="24" width="13.8515625" style="0" bestFit="1" customWidth="1"/>
    <col min="25" max="25" width="13.00390625" style="0" bestFit="1" customWidth="1"/>
    <col min="26" max="26" width="13.8515625" style="0" bestFit="1" customWidth="1"/>
    <col min="27" max="30" width="14.00390625" style="0" bestFit="1" customWidth="1"/>
    <col min="31" max="31" width="13.8515625" style="0" bestFit="1" customWidth="1"/>
  </cols>
  <sheetData>
    <row r="1" spans="2:4" ht="13.5">
      <c r="B1" s="5" t="s">
        <v>23</v>
      </c>
      <c r="C1" s="6" t="s">
        <v>20</v>
      </c>
      <c r="D1" s="5"/>
    </row>
    <row r="2" spans="2:5" ht="12.75">
      <c r="B2" s="5"/>
      <c r="C2" s="5"/>
      <c r="D2" s="5"/>
      <c r="E2" s="4"/>
    </row>
    <row r="3" spans="2:7" ht="12.75">
      <c r="B3" s="5" t="s">
        <v>17</v>
      </c>
      <c r="C3" s="4" t="s">
        <v>24</v>
      </c>
      <c r="D3" s="5" t="s">
        <v>8</v>
      </c>
      <c r="E3" s="4" t="s">
        <v>21</v>
      </c>
      <c r="F3" s="9" t="s">
        <v>1</v>
      </c>
      <c r="G3">
        <v>1</v>
      </c>
    </row>
    <row r="4" spans="2:5" ht="12.75">
      <c r="B4" s="5" t="s">
        <v>18</v>
      </c>
      <c r="C4" s="4" t="s">
        <v>27</v>
      </c>
      <c r="D4" s="5" t="s">
        <v>9</v>
      </c>
      <c r="E4" s="4" t="s">
        <v>21</v>
      </c>
    </row>
    <row r="5" spans="2:5" ht="12.75">
      <c r="B5" s="7" t="s">
        <v>19</v>
      </c>
      <c r="C5" s="4" t="s">
        <v>25</v>
      </c>
      <c r="D5" s="5" t="s">
        <v>10</v>
      </c>
      <c r="E5" s="8" t="s">
        <v>21</v>
      </c>
    </row>
    <row r="6" spans="2:5" ht="12.75">
      <c r="B6" s="5" t="s">
        <v>2</v>
      </c>
      <c r="C6" s="4" t="s">
        <v>21</v>
      </c>
      <c r="D6" s="5" t="s">
        <v>11</v>
      </c>
      <c r="E6" s="4" t="s">
        <v>21</v>
      </c>
    </row>
    <row r="7" spans="2:5" ht="12.75">
      <c r="B7" s="5" t="s">
        <v>3</v>
      </c>
      <c r="C7" s="4" t="s">
        <v>21</v>
      </c>
      <c r="D7" s="5" t="s">
        <v>12</v>
      </c>
      <c r="E7" s="4" t="s">
        <v>21</v>
      </c>
    </row>
    <row r="8" spans="2:5" ht="12.75">
      <c r="B8" s="5" t="s">
        <v>4</v>
      </c>
      <c r="C8" s="4" t="s">
        <v>21</v>
      </c>
      <c r="D8" s="5" t="s">
        <v>13</v>
      </c>
      <c r="E8" s="4" t="s">
        <v>21</v>
      </c>
    </row>
    <row r="9" spans="2:5" ht="12.75">
      <c r="B9" s="5" t="s">
        <v>5</v>
      </c>
      <c r="C9" s="4" t="s">
        <v>21</v>
      </c>
      <c r="D9" s="5" t="s">
        <v>14</v>
      </c>
      <c r="E9" s="4" t="s">
        <v>21</v>
      </c>
    </row>
    <row r="10" spans="2:5" ht="12.75">
      <c r="B10" s="5" t="s">
        <v>6</v>
      </c>
      <c r="C10" s="4" t="s">
        <v>21</v>
      </c>
      <c r="D10" s="5" t="s">
        <v>15</v>
      </c>
      <c r="E10" s="4" t="s">
        <v>21</v>
      </c>
    </row>
    <row r="11" spans="2:6" ht="12.75">
      <c r="B11" s="5" t="s">
        <v>7</v>
      </c>
      <c r="C11" s="8" t="s">
        <v>21</v>
      </c>
      <c r="D11" s="5" t="s">
        <v>16</v>
      </c>
      <c r="E11" t="str">
        <f>CONCATENATE(YEAR(F11),".",IF(LEN(MONTH(F11))=1,CONCATENATE("0",MONTH(F11)),MONTH(F11)),".",IF(LEN(DAY(F11))=1,CONCATENATE("0",DAY(F11)),DAY(F11)))</f>
        <v>2024.01.01</v>
      </c>
      <c r="F11" s="24" t="s">
        <v>26</v>
      </c>
    </row>
    <row r="13" spans="2:5" ht="15.75">
      <c r="B13" s="41" t="s">
        <v>0</v>
      </c>
      <c r="C13" s="41"/>
      <c r="D13" s="41"/>
      <c r="E13" s="41"/>
    </row>
    <row r="16" spans="2:4" ht="12.75">
      <c r="B16" s="1"/>
      <c r="C16" s="1"/>
      <c r="D16" s="1"/>
    </row>
    <row r="17" spans="2:24" ht="25.5">
      <c r="B17" s="27" t="s">
        <v>28</v>
      </c>
      <c r="C17" s="25" t="s">
        <v>29</v>
      </c>
      <c r="D17" s="25" t="s">
        <v>30</v>
      </c>
      <c r="E17" s="25" t="s">
        <v>31</v>
      </c>
      <c r="F17" s="25" t="s">
        <v>32</v>
      </c>
      <c r="G17" s="25" t="s">
        <v>33</v>
      </c>
      <c r="H17" s="25" t="s">
        <v>34</v>
      </c>
      <c r="I17" s="25" t="s">
        <v>35</v>
      </c>
      <c r="J17" s="25" t="s">
        <v>36</v>
      </c>
      <c r="K17" s="25" t="s">
        <v>37</v>
      </c>
      <c r="L17" s="25" t="s">
        <v>38</v>
      </c>
      <c r="M17" s="25" t="s">
        <v>39</v>
      </c>
      <c r="N17" s="25" t="s">
        <v>40</v>
      </c>
      <c r="O17" s="25" t="s">
        <v>41</v>
      </c>
      <c r="P17" s="25" t="s">
        <v>42</v>
      </c>
      <c r="Q17" s="25" t="s">
        <v>43</v>
      </c>
      <c r="R17" s="25" t="s">
        <v>44</v>
      </c>
      <c r="S17" s="25" t="s">
        <v>45</v>
      </c>
      <c r="T17" s="25" t="s">
        <v>46</v>
      </c>
      <c r="U17" s="25" t="s">
        <v>47</v>
      </c>
      <c r="V17" s="25" t="s">
        <v>48</v>
      </c>
      <c r="W17" s="25" t="s">
        <v>49</v>
      </c>
      <c r="X17" s="29" t="s">
        <v>50</v>
      </c>
    </row>
    <row r="18" spans="2:24" ht="12.75">
      <c r="B18" s="28" t="s">
        <v>51</v>
      </c>
      <c r="C18" s="1" t="s">
        <v>52</v>
      </c>
      <c r="D18" s="1" t="s">
        <v>53</v>
      </c>
      <c r="E18" s="1" t="s">
        <v>21</v>
      </c>
      <c r="F18" s="1" t="s">
        <v>21</v>
      </c>
      <c r="G18" s="1" t="s">
        <v>21</v>
      </c>
      <c r="H18" s="1" t="s">
        <v>21</v>
      </c>
      <c r="I18" s="1" t="s">
        <v>21</v>
      </c>
      <c r="J18" s="1" t="s">
        <v>21</v>
      </c>
      <c r="K18" s="1" t="s">
        <v>21</v>
      </c>
      <c r="L18" s="1" t="s">
        <v>21</v>
      </c>
      <c r="M18" s="1" t="s">
        <v>21</v>
      </c>
      <c r="N18" s="1" t="s">
        <v>21</v>
      </c>
      <c r="O18" s="1" t="s">
        <v>21</v>
      </c>
      <c r="P18" s="1" t="s">
        <v>21</v>
      </c>
      <c r="Q18" s="1" t="s">
        <v>21</v>
      </c>
      <c r="R18" s="1" t="s">
        <v>21</v>
      </c>
      <c r="S18" s="1" t="s">
        <v>21</v>
      </c>
      <c r="T18" s="1" t="s">
        <v>21</v>
      </c>
      <c r="U18" s="1" t="s">
        <v>21</v>
      </c>
      <c r="V18" s="1" t="s">
        <v>21</v>
      </c>
      <c r="W18" s="1" t="s">
        <v>21</v>
      </c>
      <c r="X18" s="26">
        <v>10028189022</v>
      </c>
    </row>
    <row r="20" ht="12.75">
      <c r="B20" t="str">
        <f>C4&amp;".gads "&amp;C5&amp;" versija"</f>
        <v>2024.gads D200 versija</v>
      </c>
    </row>
    <row r="21" ht="12.75">
      <c r="B21" t="str">
        <f>"Likumprojekta ""Par valsts budžetu "&amp;C4&amp;".gadam un budžeta ietvaru "&amp;C4&amp;"., "&amp;C4+1&amp;". un "&amp;C4+2&amp;".gadam"""</f>
        <v>Likumprojekta "Par valsts budžetu 2024.gadam un budžeta ietvaru 2024., 2025. un 2026.gadam"</v>
      </c>
    </row>
  </sheetData>
  <sheetProtection/>
  <mergeCells count="1">
    <mergeCell ref="B13:E1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Areinicans</dc:creator>
  <cp:keywords/>
  <dc:description/>
  <cp:lastModifiedBy>Inese Šeškena</cp:lastModifiedBy>
  <cp:lastPrinted>2023-12-14T13:08:30Z</cp:lastPrinted>
  <dcterms:created xsi:type="dcterms:W3CDTF">2011-10-27T13:24:15Z</dcterms:created>
  <dcterms:modified xsi:type="dcterms:W3CDTF">2023-12-21T09:57:17Z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04_PIELIKUMS.xls</vt:lpwstr>
  </property>
  <property fmtid="{D5CDD505-2E9C-101B-9397-08002B2CF9AE}" pid="3" name="BExAnalyzer_Activesheet">
    <vt:lpwstr>ATSKAITE</vt:lpwstr>
  </property>
</Properties>
</file>